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7680"/>
  </bookViews>
  <sheets>
    <sheet name="10 CONCILIACION_INGRESOS" sheetId="1" r:id="rId1"/>
  </sheets>
  <calcPr calcId="125725"/>
</workbook>
</file>

<file path=xl/calcChain.xml><?xml version="1.0" encoding="utf-8"?>
<calcChain xmlns="http://schemas.openxmlformats.org/spreadsheetml/2006/main">
  <c r="D20" i="1"/>
  <c r="D13" l="1"/>
  <c r="E16" l="1"/>
  <c r="E9"/>
  <c r="E22" l="1"/>
</calcChain>
</file>

<file path=xl/sharedStrings.xml><?xml version="1.0" encoding="utf-8"?>
<sst xmlns="http://schemas.openxmlformats.org/spreadsheetml/2006/main" count="18" uniqueCount="18">
  <si>
    <t>COMISION MUNICIPAL DE AGUA POTABLE Y ALCANTARILLADO DEL MPIO. DE ALTAMIRA TAMAULIPAS</t>
  </si>
  <si>
    <t xml:space="preserve">CONCILIACIÓN ENTRE LOS INGRESOS PRESUPUESTARIOS Y CONTABLES </t>
  </si>
  <si>
    <t>CORRESPONDIENTE DEL 1 DE ENERO AL 30 DE JUNIO DE 2017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</si>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</sst>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>
  <numFmts count="8">
    <numFmt numFmtId="7" formatCode="&quot;$&quot;#,##0.00;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&quot;$&quot;#,##0"/>
    <numFmt numFmtId="166" formatCode="&quot;$&quot;#,##0.00"/>
    <numFmt numFmtId="167" formatCode="General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12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8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65" fontId="5" fillId="0" borderId="0" xfId="2" applyNumberFormat="1" applyFont="1" applyFill="1" applyBorder="1" applyAlignment="1">
      <alignment horizontal="center" vertical="center" wrapText="1"/>
    </xf>
    <xf numFmtId="164" fontId="6" fillId="3" borderId="9" xfId="1" applyNumberFormat="1" applyFont="1" applyFill="1" applyBorder="1" applyAlignment="1">
      <alignment horizontal="justify" vertical="center" wrapText="1"/>
    </xf>
    <xf numFmtId="165" fontId="3" fillId="3" borderId="9" xfId="2" applyNumberFormat="1" applyFont="1" applyFill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justify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41" fontId="6" fillId="0" borderId="9" xfId="1" applyNumberFormat="1" applyFont="1" applyBorder="1" applyAlignment="1">
      <alignment horizontal="justify" vertical="center" wrapText="1"/>
    </xf>
    <xf numFmtId="165" fontId="3" fillId="0" borderId="9" xfId="2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41" fontId="6" fillId="0" borderId="9" xfId="1" applyNumberFormat="1" applyFont="1" applyBorder="1" applyAlignment="1">
      <alignment horizontal="center" vertical="center" wrapText="1"/>
    </xf>
    <xf numFmtId="165" fontId="7" fillId="0" borderId="0" xfId="2" applyNumberFormat="1" applyFont="1" applyAlignment="1">
      <alignment vertical="center" wrapText="1"/>
    </xf>
    <xf numFmtId="7" fontId="0" fillId="0" borderId="0" xfId="0" applyNumberFormat="1"/>
    <xf numFmtId="41" fontId="6" fillId="0" borderId="9" xfId="1" applyNumberFormat="1" applyFont="1" applyFill="1" applyBorder="1" applyAlignment="1">
      <alignment horizontal="center" vertical="center" wrapText="1"/>
    </xf>
    <xf numFmtId="41" fontId="6" fillId="0" borderId="0" xfId="1" applyNumberFormat="1" applyFont="1" applyBorder="1" applyAlignment="1">
      <alignment horizontal="center" vertical="center" wrapText="1"/>
    </xf>
    <xf numFmtId="165" fontId="6" fillId="0" borderId="0" xfId="2" applyNumberFormat="1" applyFont="1" applyBorder="1" applyAlignment="1">
      <alignment horizontal="justify" vertical="center" wrapText="1"/>
    </xf>
    <xf numFmtId="164" fontId="6" fillId="0" borderId="0" xfId="1" applyNumberFormat="1" applyFont="1" applyAlignment="1">
      <alignment horizontal="center" vertical="center" wrapText="1"/>
    </xf>
    <xf numFmtId="166" fontId="0" fillId="0" borderId="0" xfId="0" applyNumberFormat="1"/>
    <xf numFmtId="43" fontId="2" fillId="0" borderId="0" xfId="1" applyFont="1"/>
    <xf numFmtId="0" fontId="0" fillId="0" borderId="0" xfId="0" applyFont="1" applyAlignment="1">
      <alignment vertical="center" wrapText="1"/>
    </xf>
    <xf numFmtId="164" fontId="0" fillId="0" borderId="0" xfId="1" applyNumberFormat="1" applyFont="1"/>
    <xf numFmtId="165" fontId="0" fillId="0" borderId="0" xfId="2" applyNumberFormat="1" applyFont="1"/>
    <xf numFmtId="0" fontId="3" fillId="3" borderId="9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quotePrefix="1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</cellXfs>
  <cellStyles count="9">
    <cellStyle name="=C:\WINNT\SYSTEM32\COMMAND.COM" xfId="3"/>
    <cellStyle name="Millares" xfId="1" builtinId="3"/>
    <cellStyle name="Moneda" xfId="2" builtinId="4"/>
    <cellStyle name="Moneda 3" xfId="4"/>
    <cellStyle name="Normal" xfId="0" builtinId="0"/>
    <cellStyle name="Normal 2" xfId="5"/>
    <cellStyle name="Normal 3" xfId="6"/>
    <cellStyle name="Normal 4" xfId="7"/>
    <cellStyle name="Normal 4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</xdr:row>
      <xdr:rowOff>19050</xdr:rowOff>
    </xdr:from>
    <xdr:ext cx="2466975" cy="857250"/>
    <xdr:sp macro="" textlink="">
      <xdr:nvSpPr>
        <xdr:cNvPr id="2" name="1 CuadroTexto"/>
        <xdr:cNvSpPr txBox="1"/>
      </xdr:nvSpPr>
      <xdr:spPr>
        <a:xfrm>
          <a:off x="361950" y="6200775"/>
          <a:ext cx="2466975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000"/>
            <a:t>___________________________________</a:t>
          </a:r>
        </a:p>
        <a:p>
          <a:pPr algn="ctr"/>
          <a:r>
            <a:rPr lang="es-MX" sz="1000" b="1" baseline="0"/>
            <a:t>C. ALMA LAURA AMPARÁN CRUZ</a:t>
          </a:r>
        </a:p>
        <a:p>
          <a:pPr algn="ctr"/>
          <a:r>
            <a:rPr lang="es-MX" sz="1000" b="1" baseline="0"/>
            <a:t>PRESIDENTA MUNICIPAL Y DEL CONSEJO</a:t>
          </a:r>
        </a:p>
        <a:p>
          <a:pPr algn="ctr"/>
          <a:r>
            <a:rPr lang="es-MX" sz="1000" b="1" baseline="0"/>
            <a:t>AUTORIZÓ</a:t>
          </a:r>
        </a:p>
        <a:p>
          <a:pPr algn="ctr"/>
          <a:endParaRPr lang="es-MX" sz="1100" b="1" baseline="0"/>
        </a:p>
        <a:p>
          <a:pPr algn="ctr"/>
          <a:endParaRPr lang="es-MX" sz="1100" b="1"/>
        </a:p>
      </xdr:txBody>
    </xdr:sp>
    <xdr:clientData/>
  </xdr:oneCellAnchor>
  <xdr:oneCellAnchor>
    <xdr:from>
      <xdr:col>2</xdr:col>
      <xdr:colOff>2609850</xdr:colOff>
      <xdr:row>29</xdr:row>
      <xdr:rowOff>19050</xdr:rowOff>
    </xdr:from>
    <xdr:ext cx="2611484" cy="718402"/>
    <xdr:sp macro="" textlink="">
      <xdr:nvSpPr>
        <xdr:cNvPr id="3" name="2 CuadroTexto"/>
        <xdr:cNvSpPr txBox="1"/>
      </xdr:nvSpPr>
      <xdr:spPr>
        <a:xfrm>
          <a:off x="3400425" y="6200775"/>
          <a:ext cx="2611484" cy="7184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000"/>
            <a:t>______________________________________</a:t>
          </a:r>
        </a:p>
        <a:p>
          <a:pPr algn="ctr"/>
          <a:r>
            <a:rPr lang="es-MX" sz="1000" b="1" baseline="0"/>
            <a:t>ING. JAIME RAFAEL RAMÍREZ GUTIÉRREZ</a:t>
          </a:r>
        </a:p>
        <a:p>
          <a:pPr algn="ctr"/>
          <a:r>
            <a:rPr lang="es-MX" sz="1000" b="1" baseline="0"/>
            <a:t>GERENTE GENERAL </a:t>
          </a:r>
        </a:p>
        <a:p>
          <a:pPr algn="ctr"/>
          <a:r>
            <a:rPr lang="es-MX" sz="1000" b="1" baseline="0"/>
            <a:t>ELABORÓ Y PRESENTÓ</a:t>
          </a:r>
          <a:endParaRPr lang="es-MX" sz="1000" b="1"/>
        </a:p>
      </xdr:txBody>
    </xdr:sp>
    <xdr:clientData/>
  </xdr:oneCellAnchor>
  <xdr:oneCellAnchor>
    <xdr:from>
      <xdr:col>2</xdr:col>
      <xdr:colOff>628650</xdr:colOff>
      <xdr:row>35</xdr:row>
      <xdr:rowOff>28575</xdr:rowOff>
    </xdr:from>
    <xdr:ext cx="3457575" cy="890628"/>
    <xdr:sp macro="" textlink="">
      <xdr:nvSpPr>
        <xdr:cNvPr id="4" name="3 CuadroTexto"/>
        <xdr:cNvSpPr txBox="1"/>
      </xdr:nvSpPr>
      <xdr:spPr>
        <a:xfrm>
          <a:off x="1419225" y="7353300"/>
          <a:ext cx="3457575" cy="8906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00"/>
            <a:t>_______________________________________</a:t>
          </a:r>
        </a:p>
        <a:p>
          <a:pPr algn="ctr"/>
          <a:r>
            <a:rPr lang="es-MX" sz="1000" b="1" baseline="0"/>
            <a:t>C.P.A. JORGE ERNESTO AYALA PÉREZ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000"/>
        </a:p>
        <a:p>
          <a:pPr algn="ctr"/>
          <a:r>
            <a:rPr lang="es-MX" sz="1000" b="1" baseline="0"/>
            <a:t>RESPONSABLE DE ELABORACIÓN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1</xdr:col>
      <xdr:colOff>0</xdr:colOff>
      <xdr:row>2</xdr:row>
      <xdr:rowOff>123825</xdr:rowOff>
    </xdr:from>
    <xdr:to>
      <xdr:col>2</xdr:col>
      <xdr:colOff>870625</xdr:colOff>
      <xdr:row>4</xdr:row>
      <xdr:rowOff>172687</xdr:rowOff>
    </xdr:to>
    <xdr:pic>
      <xdr:nvPicPr>
        <xdr:cNvPr id="5" name="4 Imagen" descr="COMAPA_ALTAMIR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504825"/>
          <a:ext cx="1299250" cy="429862"/>
        </a:xfrm>
        <a:prstGeom prst="rect">
          <a:avLst/>
        </a:prstGeom>
      </xdr:spPr>
    </xdr:pic>
    <xdr:clientData/>
  </xdr:twoCellAnchor>
  <xdr:twoCellAnchor editAs="oneCell">
    <xdr:from>
      <xdr:col>3</xdr:col>
      <xdr:colOff>542925</xdr:colOff>
      <xdr:row>2</xdr:row>
      <xdr:rowOff>87309</xdr:rowOff>
    </xdr:from>
    <xdr:to>
      <xdr:col>4</xdr:col>
      <xdr:colOff>891924</xdr:colOff>
      <xdr:row>4</xdr:row>
      <xdr:rowOff>173243</xdr:rowOff>
    </xdr:to>
    <xdr:pic>
      <xdr:nvPicPr>
        <xdr:cNvPr id="6" name="5 Imagen" descr="COMAPA ALTAMIRA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53000" y="468309"/>
          <a:ext cx="1072899" cy="466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6"/>
  <sheetViews>
    <sheetView tabSelected="1" zoomScaleNormal="100" workbookViewId="0">
      <selection activeCell="H8" sqref="H8"/>
    </sheetView>
  </sheetViews>
  <sheetFormatPr baseColWidth="10" defaultRowHeight="15"/>
  <cols>
    <col min="1" max="1" width="5.42578125" customWidth="1"/>
    <col min="2" max="2" width="6.42578125" customWidth="1"/>
    <col min="3" max="3" width="54.28515625" bestFit="1" customWidth="1"/>
    <col min="4" max="4" width="10.85546875" style="22" bestFit="1" customWidth="1"/>
    <col min="5" max="5" width="13.7109375" style="23" customWidth="1"/>
    <col min="6" max="6" width="15.140625" bestFit="1" customWidth="1"/>
    <col min="7" max="7" width="13.42578125" bestFit="1" customWidth="1"/>
    <col min="8" max="8" width="15.140625" bestFit="1" customWidth="1"/>
  </cols>
  <sheetData>
    <row r="1" spans="2:8">
      <c r="B1" s="25" t="s">
        <v>0</v>
      </c>
      <c r="C1" s="26"/>
      <c r="D1" s="26"/>
      <c r="E1" s="27"/>
    </row>
    <row r="2" spans="2:8" ht="15" customHeight="1">
      <c r="B2" s="28" t="s">
        <v>1</v>
      </c>
      <c r="C2" s="29"/>
      <c r="D2" s="29"/>
      <c r="E2" s="30"/>
    </row>
    <row r="3" spans="2:8" ht="15" customHeight="1">
      <c r="B3" s="28" t="s">
        <v>2</v>
      </c>
      <c r="C3" s="29"/>
      <c r="D3" s="29"/>
      <c r="E3" s="30"/>
    </row>
    <row r="4" spans="2:8" ht="15" customHeight="1">
      <c r="B4" s="28" t="s">
        <v>3</v>
      </c>
      <c r="C4" s="29"/>
      <c r="D4" s="29"/>
      <c r="E4" s="30"/>
    </row>
    <row r="5" spans="2:8" ht="15.75">
      <c r="B5" s="31">
        <v>10</v>
      </c>
      <c r="C5" s="32"/>
      <c r="D5" s="32"/>
      <c r="E5" s="33"/>
    </row>
    <row r="6" spans="2:8">
      <c r="B6" s="1"/>
      <c r="C6" s="1"/>
      <c r="D6" s="2"/>
      <c r="E6" s="3"/>
    </row>
    <row r="7" spans="2:8" ht="24" customHeight="1">
      <c r="B7" s="24" t="s">
        <v>4</v>
      </c>
      <c r="C7" s="24"/>
      <c r="D7" s="4"/>
      <c r="E7" s="5">
        <v>111877598.64999998</v>
      </c>
    </row>
    <row r="8" spans="2:8">
      <c r="B8" s="34"/>
      <c r="C8" s="34"/>
      <c r="D8" s="6"/>
      <c r="E8" s="7"/>
    </row>
    <row r="9" spans="2:8" ht="24" customHeight="1">
      <c r="B9" s="36" t="s">
        <v>5</v>
      </c>
      <c r="C9" s="36"/>
      <c r="D9" s="8"/>
      <c r="E9" s="9">
        <f>+D10+D11+D12+D13+D14</f>
        <v>58430</v>
      </c>
    </row>
    <row r="10" spans="2:8" ht="15.75">
      <c r="B10" s="10"/>
      <c r="C10" s="11" t="s">
        <v>6</v>
      </c>
      <c r="D10" s="12">
        <v>0</v>
      </c>
      <c r="E10" s="13"/>
      <c r="F10" s="14"/>
      <c r="H10" s="14"/>
    </row>
    <row r="11" spans="2:8" ht="24">
      <c r="B11" s="10"/>
      <c r="C11" s="11" t="s">
        <v>7</v>
      </c>
      <c r="D11" s="12">
        <v>0</v>
      </c>
      <c r="E11" s="13"/>
    </row>
    <row r="12" spans="2:8" ht="15.75">
      <c r="B12" s="10"/>
      <c r="C12" s="11" t="s">
        <v>8</v>
      </c>
      <c r="D12" s="12">
        <v>0</v>
      </c>
      <c r="E12" s="13"/>
    </row>
    <row r="13" spans="2:8" ht="15.75">
      <c r="B13" s="10"/>
      <c r="C13" s="11" t="s">
        <v>9</v>
      </c>
      <c r="D13" s="15">
        <f>100+58330</f>
        <v>58430</v>
      </c>
      <c r="E13" s="13"/>
    </row>
    <row r="14" spans="2:8" ht="15.75">
      <c r="B14" s="37" t="s">
        <v>10</v>
      </c>
      <c r="C14" s="37"/>
      <c r="D14" s="12">
        <v>0</v>
      </c>
      <c r="E14" s="13"/>
    </row>
    <row r="15" spans="2:8">
      <c r="B15" s="34"/>
      <c r="C15" s="34"/>
      <c r="D15" s="16"/>
      <c r="E15" s="17"/>
    </row>
    <row r="16" spans="2:8" ht="24" customHeight="1">
      <c r="B16" s="36" t="s">
        <v>11</v>
      </c>
      <c r="C16" s="36"/>
      <c r="D16" s="12"/>
      <c r="E16" s="9">
        <f>+D17+D18+D19+D20</f>
        <v>7775711.1299999999</v>
      </c>
    </row>
    <row r="17" spans="2:10" ht="15.75">
      <c r="B17" s="10"/>
      <c r="C17" s="11" t="s">
        <v>12</v>
      </c>
      <c r="D17" s="12">
        <v>0</v>
      </c>
      <c r="E17" s="13"/>
    </row>
    <row r="18" spans="2:10" ht="15.75">
      <c r="B18" s="10"/>
      <c r="C18" s="11" t="s">
        <v>13</v>
      </c>
      <c r="D18" s="12">
        <v>0</v>
      </c>
      <c r="E18" s="13"/>
    </row>
    <row r="19" spans="2:10" ht="15.75">
      <c r="B19" s="10"/>
      <c r="C19" s="11" t="s">
        <v>14</v>
      </c>
      <c r="D19" s="12">
        <v>0</v>
      </c>
      <c r="E19" s="13"/>
    </row>
    <row r="20" spans="2:10" ht="15.75">
      <c r="B20" s="37" t="s">
        <v>15</v>
      </c>
      <c r="C20" s="37"/>
      <c r="D20" s="12">
        <f>1143266.4+1158245.16+1217442.88+4256756.69</f>
        <v>7775711.1299999999</v>
      </c>
      <c r="E20" s="13"/>
    </row>
    <row r="21" spans="2:10">
      <c r="B21" s="34"/>
      <c r="C21" s="34"/>
      <c r="D21" s="18"/>
      <c r="E21" s="7"/>
      <c r="F21" s="19"/>
      <c r="H21" s="19"/>
    </row>
    <row r="22" spans="2:10" ht="24" customHeight="1">
      <c r="B22" s="24" t="s">
        <v>16</v>
      </c>
      <c r="C22" s="24"/>
      <c r="D22" s="4"/>
      <c r="E22" s="5">
        <f>+E7+E9-E16</f>
        <v>104160317.51999998</v>
      </c>
      <c r="F22" s="20"/>
      <c r="G22" s="19"/>
      <c r="H22" s="20"/>
    </row>
    <row r="25" spans="2:10" ht="15" customHeight="1">
      <c r="B25" s="35" t="s">
        <v>17</v>
      </c>
      <c r="C25" s="35"/>
      <c r="D25" s="35"/>
      <c r="E25" s="35"/>
      <c r="F25" s="21"/>
      <c r="G25" s="21"/>
      <c r="H25" s="21"/>
      <c r="I25" s="21"/>
      <c r="J25" s="21"/>
    </row>
    <row r="26" spans="2:10">
      <c r="B26" s="35"/>
      <c r="C26" s="35"/>
      <c r="D26" s="35"/>
      <c r="E26" s="35"/>
    </row>
  </sheetData>
  <mergeCells count="15">
    <mergeCell ref="B21:C21"/>
    <mergeCell ref="B22:C22"/>
    <mergeCell ref="B25:E26"/>
    <mergeCell ref="B8:C8"/>
    <mergeCell ref="B9:C9"/>
    <mergeCell ref="B14:C14"/>
    <mergeCell ref="B15:C15"/>
    <mergeCell ref="B16:C16"/>
    <mergeCell ref="B20:C20"/>
    <mergeCell ref="B7:C7"/>
    <mergeCell ref="B1:E1"/>
    <mergeCell ref="B2:E2"/>
    <mergeCell ref="B3:E3"/>
    <mergeCell ref="B4:E4"/>
    <mergeCell ref="B5:E5"/>
  </mergeCells>
  <pageMargins left="0.1574803149606299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CONCILIACION_INGRESOS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Control Presupuestal</cp:lastModifiedBy>
  <cp:lastPrinted>2017-07-05T15:04:14Z</cp:lastPrinted>
  <dcterms:created xsi:type="dcterms:W3CDTF">2017-06-30T13:40:01Z</dcterms:created>
  <dcterms:modified xsi:type="dcterms:W3CDTF">2017-07-05T15:04:16Z</dcterms:modified>
</cp:coreProperties>
</file>