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/>
  </bookViews>
  <sheets>
    <sheet name="06.2 DER. REC. SERV." sheetId="1" r:id="rId1"/>
  </sheets>
  <definedNames>
    <definedName name="_xlnm.Print_Titles" localSheetId="0">'06.2 DER. REC. SERV.'!$1:$6</definedName>
  </definedNames>
  <calcPr calcId="124519"/>
</workbook>
</file>

<file path=xl/calcChain.xml><?xml version="1.0" encoding="utf-8"?>
<calcChain xmlns="http://schemas.openxmlformats.org/spreadsheetml/2006/main">
  <c r="G36" i="1"/>
  <c r="G35"/>
  <c r="E34"/>
  <c r="G33"/>
  <c r="G32"/>
  <c r="G31"/>
  <c r="G30"/>
  <c r="G29"/>
  <c r="G28"/>
  <c r="G27"/>
  <c r="G26"/>
  <c r="G25"/>
  <c r="G24"/>
  <c r="G23"/>
  <c r="G22"/>
  <c r="G21"/>
  <c r="G20"/>
  <c r="E19"/>
  <c r="G18"/>
  <c r="G17"/>
  <c r="G16"/>
  <c r="G15"/>
  <c r="G14"/>
  <c r="G13"/>
  <c r="G12"/>
  <c r="G11"/>
  <c r="G10"/>
  <c r="E9"/>
  <c r="E8" l="1"/>
  <c r="E7" s="1"/>
  <c r="E37" s="1"/>
</calcChain>
</file>

<file path=xl/sharedStrings.xml><?xml version="1.0" encoding="utf-8"?>
<sst xmlns="http://schemas.openxmlformats.org/spreadsheetml/2006/main" count="122" uniqueCount="73">
  <si>
    <t>COMISION MUNICIPAL DE AGUA POTABLE Y ALCANTARILLADO DEL MPIO. DE ALTAMIRA TAMAULIPAS</t>
  </si>
  <si>
    <t>ANALÍTICO DE DERECHOS A RECIBIR BIENES O SERVICIOS</t>
  </si>
  <si>
    <t>AL 30 DE JUNIO DE 2017</t>
  </si>
  <si>
    <t>CUENTA</t>
  </si>
  <si>
    <t>FECHA DEL PAGO</t>
  </si>
  <si>
    <t>NOMBRE DEL DEUDOR</t>
  </si>
  <si>
    <t>CONCEPTO</t>
  </si>
  <si>
    <t>IMPORTE</t>
  </si>
  <si>
    <t>FORMA DE RECUPERACIÓN</t>
  </si>
  <si>
    <t>FECHA DE VENCIMIENTO</t>
  </si>
  <si>
    <t>11300-00000</t>
  </si>
  <si>
    <t xml:space="preserve">DERECHOS A RECIBIR BIENES O SERVICIOS       </t>
  </si>
  <si>
    <t>11310-00000</t>
  </si>
  <si>
    <t xml:space="preserve">ANTICIPO A PROVEEDORES POR AQD DE BIENES Y SERVICIOS          </t>
  </si>
  <si>
    <t>11310-01000</t>
  </si>
  <si>
    <t xml:space="preserve">ANTICIPO A PROVEEDORES                        </t>
  </si>
  <si>
    <t>11310-01033</t>
  </si>
  <si>
    <t xml:space="preserve">RADIO MOVIL DIPSA                              </t>
  </si>
  <si>
    <t>FACTURA</t>
  </si>
  <si>
    <t>11310-01036</t>
  </si>
  <si>
    <t xml:space="preserve">FERVILL EJECUTIVOS, S.A. DE                   </t>
  </si>
  <si>
    <t>11310-01056</t>
  </si>
  <si>
    <t>WATSON-MARLOW S DE RL DE CV</t>
  </si>
  <si>
    <t>11310-01062</t>
  </si>
  <si>
    <t>SISTEMAS AVANZADOS DE COMPUTO S.A. DE C.V.</t>
  </si>
  <si>
    <t>11310-01094</t>
  </si>
  <si>
    <t>COMAPA DE LA ZONA CONURBADA DE LA DESEMBOCADURA DEL RIO PANUCO</t>
  </si>
  <si>
    <t>11310-01119</t>
  </si>
  <si>
    <t>DISCOUNT TIRES DE MEXICO, SA DE CV</t>
  </si>
  <si>
    <t>11310-01142</t>
  </si>
  <si>
    <t xml:space="preserve">PERFILES DE FIERRO Y LAMINA ATIYE, SA DE CV </t>
  </si>
  <si>
    <t>11310-01152</t>
  </si>
  <si>
    <t>ROBLES ORTIZ FERNANDO</t>
  </si>
  <si>
    <t>11310-01158</t>
  </si>
  <si>
    <t>INPROC, SA DE CV</t>
  </si>
  <si>
    <t>11310-02000</t>
  </si>
  <si>
    <t xml:space="preserve">ANTICIPOS POR SERVICIOS                       </t>
  </si>
  <si>
    <t>11310-02010</t>
  </si>
  <si>
    <t xml:space="preserve">SERVICIO DE GASOLINERIA LEPACABA              </t>
  </si>
  <si>
    <t>11310-02014</t>
  </si>
  <si>
    <t xml:space="preserve">RIVERA ANGULO BRENDA ARACELY                   </t>
  </si>
  <si>
    <t>11310-02023</t>
  </si>
  <si>
    <t>ENER MANTENIMIENTO INTEGRAL SA DE CV</t>
  </si>
  <si>
    <t>11310-02035</t>
  </si>
  <si>
    <t>MADERO UNLIMITED SA DE CV</t>
  </si>
  <si>
    <t>11310-02064</t>
  </si>
  <si>
    <t>MUNICIPIO DE ALTAMIRA, TAM</t>
  </si>
  <si>
    <t>11310-02070</t>
  </si>
  <si>
    <t>LUENGAS OLEA ALFONSO</t>
  </si>
  <si>
    <t>11310-02072</t>
  </si>
  <si>
    <t>MORALES VILLALBA ANGEL JOSE</t>
  </si>
  <si>
    <t>11310-02077</t>
  </si>
  <si>
    <t>QUALITAS COMPAÑÍA DE SEGUROS SA DE CV</t>
  </si>
  <si>
    <t>11310-02085</t>
  </si>
  <si>
    <t>GUTIERREZ SANTIAGO OSCAR</t>
  </si>
  <si>
    <t>11310-02087</t>
  </si>
  <si>
    <t>TROFEOS Y GRABADOS M SA DE CV</t>
  </si>
  <si>
    <t>11310-02090</t>
  </si>
  <si>
    <t>SERVICIOS DIGITALES Y ADMINISTRATIVOS COES SA DE CV</t>
  </si>
  <si>
    <t>11310-02091</t>
  </si>
  <si>
    <t>INDUSTRIA MEXICANA DEL NORESTE SCE, SA DE CV</t>
  </si>
  <si>
    <t>11310-02092</t>
  </si>
  <si>
    <t>GESTION DE NEGOCIOS JURIDICOS SC</t>
  </si>
  <si>
    <t>11310-02093</t>
  </si>
  <si>
    <t>INGENIERIA E INFRAESTRUCTURA SALY, SA DE CV</t>
  </si>
  <si>
    <t>11340-00000</t>
  </si>
  <si>
    <t xml:space="preserve">ANTICIPO A CONTRATISTAS POR OBRAS             </t>
  </si>
  <si>
    <t>11340-07000</t>
  </si>
  <si>
    <t xml:space="preserve">DISEÑOS Y CONSTRUCCIONES CIVILES DE </t>
  </si>
  <si>
    <t>11340-27001</t>
  </si>
  <si>
    <t>GERVACIO BALDERAS REYES</t>
  </si>
  <si>
    <t>TOTAL: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</si>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</sst>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0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8">
    <xf numFmtId="0" fontId="0" fillId="0" borderId="0" xfId="0"/>
    <xf numFmtId="0" fontId="3" fillId="0" borderId="0" xfId="0" applyFont="1" applyFill="1" applyBorder="1"/>
    <xf numFmtId="0" fontId="8" fillId="16" borderId="10" xfId="2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11" xfId="2" applyFont="1" applyBorder="1" applyAlignment="1">
      <alignment horizontal="left"/>
    </xf>
    <xf numFmtId="0" fontId="9" fillId="0" borderId="12" xfId="2" applyFont="1" applyBorder="1" applyAlignment="1">
      <alignment horizontal="center"/>
    </xf>
    <xf numFmtId="0" fontId="10" fillId="0" borderId="11" xfId="2" applyFont="1" applyBorder="1"/>
    <xf numFmtId="0" fontId="10" fillId="0" borderId="12" xfId="2" applyFont="1" applyBorder="1" applyAlignment="1">
      <alignment horizontal="center" wrapText="1"/>
    </xf>
    <xf numFmtId="42" fontId="10" fillId="0" borderId="11" xfId="1" applyNumberFormat="1" applyFont="1" applyBorder="1"/>
    <xf numFmtId="0" fontId="9" fillId="0" borderId="12" xfId="2" applyFont="1" applyBorder="1"/>
    <xf numFmtId="0" fontId="11" fillId="0" borderId="0" xfId="2" applyFont="1"/>
    <xf numFmtId="0" fontId="10" fillId="0" borderId="11" xfId="2" applyFont="1" applyBorder="1" applyAlignment="1">
      <alignment horizontal="center"/>
    </xf>
    <xf numFmtId="0" fontId="12" fillId="0" borderId="0" xfId="2" applyFont="1"/>
    <xf numFmtId="0" fontId="12" fillId="0" borderId="11" xfId="2" applyFont="1" applyBorder="1" applyAlignment="1">
      <alignment horizontal="left"/>
    </xf>
    <xf numFmtId="14" fontId="12" fillId="0" borderId="11" xfId="2" applyNumberFormat="1" applyFont="1" applyBorder="1" applyAlignment="1">
      <alignment horizontal="center"/>
    </xf>
    <xf numFmtId="0" fontId="12" fillId="0" borderId="11" xfId="2" applyFont="1" applyBorder="1"/>
    <xf numFmtId="42" fontId="12" fillId="0" borderId="11" xfId="1" applyNumberFormat="1" applyFont="1" applyBorder="1"/>
    <xf numFmtId="0" fontId="12" fillId="0" borderId="13" xfId="2" applyFont="1" applyBorder="1" applyAlignment="1">
      <alignment horizontal="left"/>
    </xf>
    <xf numFmtId="14" fontId="12" fillId="0" borderId="13" xfId="2" applyNumberFormat="1" applyFont="1" applyBorder="1" applyAlignment="1">
      <alignment horizontal="center"/>
    </xf>
    <xf numFmtId="0" fontId="12" fillId="0" borderId="13" xfId="2" applyFont="1" applyBorder="1"/>
    <xf numFmtId="0" fontId="12" fillId="0" borderId="14" xfId="2" applyFont="1" applyBorder="1"/>
    <xf numFmtId="0" fontId="12" fillId="0" borderId="15" xfId="2" applyFont="1" applyBorder="1"/>
    <xf numFmtId="0" fontId="10" fillId="0" borderId="15" xfId="2" applyFont="1" applyBorder="1" applyAlignment="1">
      <alignment horizontal="right" indent="1"/>
    </xf>
    <xf numFmtId="3" fontId="10" fillId="0" borderId="10" xfId="2" applyNumberFormat="1" applyFont="1" applyBorder="1"/>
    <xf numFmtId="0" fontId="12" fillId="0" borderId="16" xfId="2" applyFont="1" applyBorder="1"/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64" fontId="6" fillId="15" borderId="7" xfId="0" applyNumberFormat="1" applyFont="1" applyFill="1" applyBorder="1" applyAlignment="1">
      <alignment horizontal="center"/>
    </xf>
    <xf numFmtId="164" fontId="6" fillId="15" borderId="8" xfId="0" applyNumberFormat="1" applyFont="1" applyFill="1" applyBorder="1" applyAlignment="1">
      <alignment horizontal="center"/>
    </xf>
    <xf numFmtId="164" fontId="6" fillId="15" borderId="9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1920">
    <cellStyle name="20% - Énfasis1 10" xfId="3"/>
    <cellStyle name="20% - Énfasis1 10 2" xfId="4"/>
    <cellStyle name="20% - Énfasis1 10 3" xfId="5"/>
    <cellStyle name="20% - Énfasis1 10 4" xfId="6"/>
    <cellStyle name="20% - Énfasis1 10 5" xfId="7"/>
    <cellStyle name="20% - Énfasis1 10 6" xfId="8"/>
    <cellStyle name="20% - Énfasis1 11" xfId="9"/>
    <cellStyle name="20% - Énfasis1 11 2" xfId="10"/>
    <cellStyle name="20% - Énfasis1 11 3" xfId="11"/>
    <cellStyle name="20% - Énfasis1 11 4" xfId="12"/>
    <cellStyle name="20% - Énfasis1 11 5" xfId="13"/>
    <cellStyle name="20% - Énfasis1 11 6" xfId="14"/>
    <cellStyle name="20% - Énfasis1 12" xfId="15"/>
    <cellStyle name="20% - Énfasis1 12 2" xfId="16"/>
    <cellStyle name="20% - Énfasis1 12 3" xfId="17"/>
    <cellStyle name="20% - Énfasis1 12 4" xfId="18"/>
    <cellStyle name="20% - Énfasis1 12 5" xfId="19"/>
    <cellStyle name="20% - Énfasis1 12 6" xfId="20"/>
    <cellStyle name="20% - Énfasis1 13" xfId="21"/>
    <cellStyle name="20% - Énfasis1 13 2" xfId="22"/>
    <cellStyle name="20% - Énfasis1 13 3" xfId="23"/>
    <cellStyle name="20% - Énfasis1 13 4" xfId="24"/>
    <cellStyle name="20% - Énfasis1 13 5" xfId="25"/>
    <cellStyle name="20% - Énfasis1 13 6" xfId="26"/>
    <cellStyle name="20% - Énfasis1 14" xfId="27"/>
    <cellStyle name="20% - Énfasis1 14 2" xfId="28"/>
    <cellStyle name="20% - Énfasis1 14 3" xfId="29"/>
    <cellStyle name="20% - Énfasis1 14 4" xfId="30"/>
    <cellStyle name="20% - Énfasis1 14 5" xfId="31"/>
    <cellStyle name="20% - Énfasis1 14 6" xfId="32"/>
    <cellStyle name="20% - Énfasis1 15" xfId="33"/>
    <cellStyle name="20% - Énfasis1 15 2" xfId="34"/>
    <cellStyle name="20% - Énfasis1 15 3" xfId="35"/>
    <cellStyle name="20% - Énfasis1 15 4" xfId="36"/>
    <cellStyle name="20% - Énfasis1 15 5" xfId="37"/>
    <cellStyle name="20% - Énfasis1 15 6" xfId="38"/>
    <cellStyle name="20% - Énfasis1 16" xfId="39"/>
    <cellStyle name="20% - Énfasis1 16 2" xfId="40"/>
    <cellStyle name="20% - Énfasis1 16 3" xfId="41"/>
    <cellStyle name="20% - Énfasis1 16 4" xfId="42"/>
    <cellStyle name="20% - Énfasis1 16 5" xfId="43"/>
    <cellStyle name="20% - Énfasis1 16 6" xfId="44"/>
    <cellStyle name="20% - Énfasis1 17" xfId="45"/>
    <cellStyle name="20% - Énfasis1 17 2" xfId="46"/>
    <cellStyle name="20% - Énfasis1 17 3" xfId="47"/>
    <cellStyle name="20% - Énfasis1 17 4" xfId="48"/>
    <cellStyle name="20% - Énfasis1 17 5" xfId="49"/>
    <cellStyle name="20% - Énfasis1 17 6" xfId="50"/>
    <cellStyle name="20% - Énfasis1 18" xfId="51"/>
    <cellStyle name="20% - Énfasis1 18 2" xfId="52"/>
    <cellStyle name="20% - Énfasis1 18 3" xfId="53"/>
    <cellStyle name="20% - Énfasis1 18 4" xfId="54"/>
    <cellStyle name="20% - Énfasis1 18 5" xfId="55"/>
    <cellStyle name="20% - Énfasis1 18 6" xfId="56"/>
    <cellStyle name="20% - Énfasis1 19" xfId="57"/>
    <cellStyle name="20% - Énfasis1 19 2" xfId="58"/>
    <cellStyle name="20% - Énfasis1 19 3" xfId="59"/>
    <cellStyle name="20% - Énfasis1 19 4" xfId="60"/>
    <cellStyle name="20% - Énfasis1 19 5" xfId="61"/>
    <cellStyle name="20% - Énfasis1 19 6" xfId="62"/>
    <cellStyle name="20% - Énfasis1 2" xfId="63"/>
    <cellStyle name="20% - Énfasis1 2 2" xfId="64"/>
    <cellStyle name="20% - Énfasis1 2 3" xfId="65"/>
    <cellStyle name="20% - Énfasis1 2 4" xfId="66"/>
    <cellStyle name="20% - Énfasis1 2 5" xfId="67"/>
    <cellStyle name="20% - Énfasis1 2 6" xfId="68"/>
    <cellStyle name="20% - Énfasis1 20" xfId="69"/>
    <cellStyle name="20% - Énfasis1 20 2" xfId="70"/>
    <cellStyle name="20% - Énfasis1 20 3" xfId="71"/>
    <cellStyle name="20% - Énfasis1 20 4" xfId="72"/>
    <cellStyle name="20% - Énfasis1 20 5" xfId="73"/>
    <cellStyle name="20% - Énfasis1 20 6" xfId="74"/>
    <cellStyle name="20% - Énfasis1 21" xfId="75"/>
    <cellStyle name="20% - Énfasis1 21 2" xfId="76"/>
    <cellStyle name="20% - Énfasis1 21 3" xfId="77"/>
    <cellStyle name="20% - Énfasis1 21 4" xfId="78"/>
    <cellStyle name="20% - Énfasis1 21 5" xfId="79"/>
    <cellStyle name="20% - Énfasis1 21 6" xfId="80"/>
    <cellStyle name="20% - Énfasis1 22" xfId="81"/>
    <cellStyle name="20% - Énfasis1 22 2" xfId="82"/>
    <cellStyle name="20% - Énfasis1 22 3" xfId="83"/>
    <cellStyle name="20% - Énfasis1 22 4" xfId="84"/>
    <cellStyle name="20% - Énfasis1 22 5" xfId="85"/>
    <cellStyle name="20% - Énfasis1 22 6" xfId="86"/>
    <cellStyle name="20% - Énfasis1 23" xfId="87"/>
    <cellStyle name="20% - Énfasis1 24" xfId="88"/>
    <cellStyle name="20% - Énfasis1 25" xfId="89"/>
    <cellStyle name="20% - Énfasis1 26" xfId="90"/>
    <cellStyle name="20% - Énfasis1 27" xfId="91"/>
    <cellStyle name="20% - Énfasis1 3" xfId="92"/>
    <cellStyle name="20% - Énfasis1 3 2" xfId="93"/>
    <cellStyle name="20% - Énfasis1 3 3" xfId="94"/>
    <cellStyle name="20% - Énfasis1 3 4" xfId="95"/>
    <cellStyle name="20% - Énfasis1 3 5" xfId="96"/>
    <cellStyle name="20% - Énfasis1 3 6" xfId="97"/>
    <cellStyle name="20% - Énfasis1 4" xfId="98"/>
    <cellStyle name="20% - Énfasis1 4 2" xfId="99"/>
    <cellStyle name="20% - Énfasis1 4 3" xfId="100"/>
    <cellStyle name="20% - Énfasis1 4 4" xfId="101"/>
    <cellStyle name="20% - Énfasis1 4 5" xfId="102"/>
    <cellStyle name="20% - Énfasis1 4 6" xfId="103"/>
    <cellStyle name="20% - Énfasis1 5" xfId="104"/>
    <cellStyle name="20% - Énfasis1 5 2" xfId="105"/>
    <cellStyle name="20% - Énfasis1 5 3" xfId="106"/>
    <cellStyle name="20% - Énfasis1 5 4" xfId="107"/>
    <cellStyle name="20% - Énfasis1 5 5" xfId="108"/>
    <cellStyle name="20% - Énfasis1 5 6" xfId="109"/>
    <cellStyle name="20% - Énfasis1 6" xfId="110"/>
    <cellStyle name="20% - Énfasis1 6 2" xfId="111"/>
    <cellStyle name="20% - Énfasis1 6 3" xfId="112"/>
    <cellStyle name="20% - Énfasis1 6 4" xfId="113"/>
    <cellStyle name="20% - Énfasis1 6 5" xfId="114"/>
    <cellStyle name="20% - Énfasis1 6 6" xfId="115"/>
    <cellStyle name="20% - Énfasis1 7" xfId="116"/>
    <cellStyle name="20% - Énfasis1 7 2" xfId="117"/>
    <cellStyle name="20% - Énfasis1 7 3" xfId="118"/>
    <cellStyle name="20% - Énfasis1 7 4" xfId="119"/>
    <cellStyle name="20% - Énfasis1 7 5" xfId="120"/>
    <cellStyle name="20% - Énfasis1 7 6" xfId="121"/>
    <cellStyle name="20% - Énfasis1 8" xfId="122"/>
    <cellStyle name="20% - Énfasis1 8 2" xfId="123"/>
    <cellStyle name="20% - Énfasis1 8 3" xfId="124"/>
    <cellStyle name="20% - Énfasis1 8 4" xfId="125"/>
    <cellStyle name="20% - Énfasis1 8 5" xfId="126"/>
    <cellStyle name="20% - Énfasis1 8 6" xfId="127"/>
    <cellStyle name="20% - Énfasis1 9" xfId="128"/>
    <cellStyle name="20% - Énfasis1 9 2" xfId="129"/>
    <cellStyle name="20% - Énfasis1 9 3" xfId="130"/>
    <cellStyle name="20% - Énfasis1 9 4" xfId="131"/>
    <cellStyle name="20% - Énfasis1 9 5" xfId="132"/>
    <cellStyle name="20% - Énfasis1 9 6" xfId="133"/>
    <cellStyle name="20% - Énfasis2 10" xfId="134"/>
    <cellStyle name="20% - Énfasis2 10 2" xfId="135"/>
    <cellStyle name="20% - Énfasis2 10 3" xfId="136"/>
    <cellStyle name="20% - Énfasis2 10 4" xfId="137"/>
    <cellStyle name="20% - Énfasis2 10 5" xfId="138"/>
    <cellStyle name="20% - Énfasis2 10 6" xfId="139"/>
    <cellStyle name="20% - Énfasis2 11" xfId="140"/>
    <cellStyle name="20% - Énfasis2 11 2" xfId="141"/>
    <cellStyle name="20% - Énfasis2 11 3" xfId="142"/>
    <cellStyle name="20% - Énfasis2 11 4" xfId="143"/>
    <cellStyle name="20% - Énfasis2 11 5" xfId="144"/>
    <cellStyle name="20% - Énfasis2 11 6" xfId="145"/>
    <cellStyle name="20% - Énfasis2 12" xfId="146"/>
    <cellStyle name="20% - Énfasis2 12 2" xfId="147"/>
    <cellStyle name="20% - Énfasis2 12 3" xfId="148"/>
    <cellStyle name="20% - Énfasis2 12 4" xfId="149"/>
    <cellStyle name="20% - Énfasis2 12 5" xfId="150"/>
    <cellStyle name="20% - Énfasis2 12 6" xfId="151"/>
    <cellStyle name="20% - Énfasis2 13" xfId="152"/>
    <cellStyle name="20% - Énfasis2 13 2" xfId="153"/>
    <cellStyle name="20% - Énfasis2 13 3" xfId="154"/>
    <cellStyle name="20% - Énfasis2 13 4" xfId="155"/>
    <cellStyle name="20% - Énfasis2 13 5" xfId="156"/>
    <cellStyle name="20% - Énfasis2 13 6" xfId="157"/>
    <cellStyle name="20% - Énfasis2 14" xfId="158"/>
    <cellStyle name="20% - Énfasis2 14 2" xfId="159"/>
    <cellStyle name="20% - Énfasis2 14 3" xfId="160"/>
    <cellStyle name="20% - Énfasis2 14 4" xfId="161"/>
    <cellStyle name="20% - Énfasis2 14 5" xfId="162"/>
    <cellStyle name="20% - Énfasis2 14 6" xfId="163"/>
    <cellStyle name="20% - Énfasis2 15" xfId="164"/>
    <cellStyle name="20% - Énfasis2 15 2" xfId="165"/>
    <cellStyle name="20% - Énfasis2 15 3" xfId="166"/>
    <cellStyle name="20% - Énfasis2 15 4" xfId="167"/>
    <cellStyle name="20% - Énfasis2 15 5" xfId="168"/>
    <cellStyle name="20% - Énfasis2 15 6" xfId="169"/>
    <cellStyle name="20% - Énfasis2 16" xfId="170"/>
    <cellStyle name="20% - Énfasis2 16 2" xfId="171"/>
    <cellStyle name="20% - Énfasis2 16 3" xfId="172"/>
    <cellStyle name="20% - Énfasis2 16 4" xfId="173"/>
    <cellStyle name="20% - Énfasis2 16 5" xfId="174"/>
    <cellStyle name="20% - Énfasis2 16 6" xfId="175"/>
    <cellStyle name="20% - Énfasis2 17" xfId="176"/>
    <cellStyle name="20% - Énfasis2 17 2" xfId="177"/>
    <cellStyle name="20% - Énfasis2 17 3" xfId="178"/>
    <cellStyle name="20% - Énfasis2 17 4" xfId="179"/>
    <cellStyle name="20% - Énfasis2 17 5" xfId="180"/>
    <cellStyle name="20% - Énfasis2 17 6" xfId="181"/>
    <cellStyle name="20% - Énfasis2 18" xfId="182"/>
    <cellStyle name="20% - Énfasis2 18 2" xfId="183"/>
    <cellStyle name="20% - Énfasis2 18 3" xfId="184"/>
    <cellStyle name="20% - Énfasis2 18 4" xfId="185"/>
    <cellStyle name="20% - Énfasis2 18 5" xfId="186"/>
    <cellStyle name="20% - Énfasis2 18 6" xfId="187"/>
    <cellStyle name="20% - Énfasis2 19" xfId="188"/>
    <cellStyle name="20% - Énfasis2 19 2" xfId="189"/>
    <cellStyle name="20% - Énfasis2 19 3" xfId="190"/>
    <cellStyle name="20% - Énfasis2 19 4" xfId="191"/>
    <cellStyle name="20% - Énfasis2 19 5" xfId="192"/>
    <cellStyle name="20% - Énfasis2 19 6" xfId="193"/>
    <cellStyle name="20% - Énfasis2 2" xfId="194"/>
    <cellStyle name="20% - Énfasis2 2 2" xfId="195"/>
    <cellStyle name="20% - Énfasis2 2 3" xfId="196"/>
    <cellStyle name="20% - Énfasis2 2 4" xfId="197"/>
    <cellStyle name="20% - Énfasis2 2 5" xfId="198"/>
    <cellStyle name="20% - Énfasis2 2 6" xfId="199"/>
    <cellStyle name="20% - Énfasis2 20" xfId="200"/>
    <cellStyle name="20% - Énfasis2 20 2" xfId="201"/>
    <cellStyle name="20% - Énfasis2 20 3" xfId="202"/>
    <cellStyle name="20% - Énfasis2 20 4" xfId="203"/>
    <cellStyle name="20% - Énfasis2 20 5" xfId="204"/>
    <cellStyle name="20% - Énfasis2 20 6" xfId="205"/>
    <cellStyle name="20% - Énfasis2 21" xfId="206"/>
    <cellStyle name="20% - Énfasis2 21 2" xfId="207"/>
    <cellStyle name="20% - Énfasis2 21 3" xfId="208"/>
    <cellStyle name="20% - Énfasis2 21 4" xfId="209"/>
    <cellStyle name="20% - Énfasis2 21 5" xfId="210"/>
    <cellStyle name="20% - Énfasis2 21 6" xfId="211"/>
    <cellStyle name="20% - Énfasis2 22" xfId="212"/>
    <cellStyle name="20% - Énfasis2 22 2" xfId="213"/>
    <cellStyle name="20% - Énfasis2 22 3" xfId="214"/>
    <cellStyle name="20% - Énfasis2 22 4" xfId="215"/>
    <cellStyle name="20% - Énfasis2 22 5" xfId="216"/>
    <cellStyle name="20% - Énfasis2 22 6" xfId="217"/>
    <cellStyle name="20% - Énfasis2 23" xfId="218"/>
    <cellStyle name="20% - Énfasis2 24" xfId="219"/>
    <cellStyle name="20% - Énfasis2 25" xfId="220"/>
    <cellStyle name="20% - Énfasis2 26" xfId="221"/>
    <cellStyle name="20% - Énfasis2 27" xfId="222"/>
    <cellStyle name="20% - Énfasis2 3" xfId="223"/>
    <cellStyle name="20% - Énfasis2 3 2" xfId="224"/>
    <cellStyle name="20% - Énfasis2 3 3" xfId="225"/>
    <cellStyle name="20% - Énfasis2 3 4" xfId="226"/>
    <cellStyle name="20% - Énfasis2 3 5" xfId="227"/>
    <cellStyle name="20% - Énfasis2 3 6" xfId="228"/>
    <cellStyle name="20% - Énfasis2 4" xfId="229"/>
    <cellStyle name="20% - Énfasis2 4 2" xfId="230"/>
    <cellStyle name="20% - Énfasis2 4 3" xfId="231"/>
    <cellStyle name="20% - Énfasis2 4 4" xfId="232"/>
    <cellStyle name="20% - Énfasis2 4 5" xfId="233"/>
    <cellStyle name="20% - Énfasis2 4 6" xfId="234"/>
    <cellStyle name="20% - Énfasis2 5" xfId="235"/>
    <cellStyle name="20% - Énfasis2 5 2" xfId="236"/>
    <cellStyle name="20% - Énfasis2 5 3" xfId="237"/>
    <cellStyle name="20% - Énfasis2 5 4" xfId="238"/>
    <cellStyle name="20% - Énfasis2 5 5" xfId="239"/>
    <cellStyle name="20% - Énfasis2 5 6" xfId="240"/>
    <cellStyle name="20% - Énfasis2 6" xfId="241"/>
    <cellStyle name="20% - Énfasis2 6 2" xfId="242"/>
    <cellStyle name="20% - Énfasis2 6 3" xfId="243"/>
    <cellStyle name="20% - Énfasis2 6 4" xfId="244"/>
    <cellStyle name="20% - Énfasis2 6 5" xfId="245"/>
    <cellStyle name="20% - Énfasis2 6 6" xfId="246"/>
    <cellStyle name="20% - Énfasis2 7" xfId="247"/>
    <cellStyle name="20% - Énfasis2 7 2" xfId="248"/>
    <cellStyle name="20% - Énfasis2 7 3" xfId="249"/>
    <cellStyle name="20% - Énfasis2 7 4" xfId="250"/>
    <cellStyle name="20% - Énfasis2 7 5" xfId="251"/>
    <cellStyle name="20% - Énfasis2 7 6" xfId="252"/>
    <cellStyle name="20% - Énfasis2 8" xfId="253"/>
    <cellStyle name="20% - Énfasis2 8 2" xfId="254"/>
    <cellStyle name="20% - Énfasis2 8 3" xfId="255"/>
    <cellStyle name="20% - Énfasis2 8 4" xfId="256"/>
    <cellStyle name="20% - Énfasis2 8 5" xfId="257"/>
    <cellStyle name="20% - Énfasis2 8 6" xfId="258"/>
    <cellStyle name="20% - Énfasis2 9" xfId="259"/>
    <cellStyle name="20% - Énfasis2 9 2" xfId="260"/>
    <cellStyle name="20% - Énfasis2 9 3" xfId="261"/>
    <cellStyle name="20% - Énfasis2 9 4" xfId="262"/>
    <cellStyle name="20% - Énfasis2 9 5" xfId="263"/>
    <cellStyle name="20% - Énfasis2 9 6" xfId="264"/>
    <cellStyle name="20% - Énfasis3 10" xfId="265"/>
    <cellStyle name="20% - Énfasis3 10 2" xfId="266"/>
    <cellStyle name="20% - Énfasis3 10 3" xfId="267"/>
    <cellStyle name="20% - Énfasis3 10 4" xfId="268"/>
    <cellStyle name="20% - Énfasis3 10 5" xfId="269"/>
    <cellStyle name="20% - Énfasis3 10 6" xfId="270"/>
    <cellStyle name="20% - Énfasis3 11" xfId="271"/>
    <cellStyle name="20% - Énfasis3 11 2" xfId="272"/>
    <cellStyle name="20% - Énfasis3 11 3" xfId="273"/>
    <cellStyle name="20% - Énfasis3 11 4" xfId="274"/>
    <cellStyle name="20% - Énfasis3 11 5" xfId="275"/>
    <cellStyle name="20% - Énfasis3 11 6" xfId="276"/>
    <cellStyle name="20% - Énfasis3 12" xfId="277"/>
    <cellStyle name="20% - Énfasis3 12 2" xfId="278"/>
    <cellStyle name="20% - Énfasis3 12 3" xfId="279"/>
    <cellStyle name="20% - Énfasis3 12 4" xfId="280"/>
    <cellStyle name="20% - Énfasis3 12 5" xfId="281"/>
    <cellStyle name="20% - Énfasis3 12 6" xfId="282"/>
    <cellStyle name="20% - Énfasis3 13" xfId="283"/>
    <cellStyle name="20% - Énfasis3 13 2" xfId="284"/>
    <cellStyle name="20% - Énfasis3 13 3" xfId="285"/>
    <cellStyle name="20% - Énfasis3 13 4" xfId="286"/>
    <cellStyle name="20% - Énfasis3 13 5" xfId="287"/>
    <cellStyle name="20% - Énfasis3 13 6" xfId="288"/>
    <cellStyle name="20% - Énfasis3 14" xfId="289"/>
    <cellStyle name="20% - Énfasis3 14 2" xfId="290"/>
    <cellStyle name="20% - Énfasis3 14 3" xfId="291"/>
    <cellStyle name="20% - Énfasis3 14 4" xfId="292"/>
    <cellStyle name="20% - Énfasis3 14 5" xfId="293"/>
    <cellStyle name="20% - Énfasis3 14 6" xfId="294"/>
    <cellStyle name="20% - Énfasis3 15" xfId="295"/>
    <cellStyle name="20% - Énfasis3 15 2" xfId="296"/>
    <cellStyle name="20% - Énfasis3 15 3" xfId="297"/>
    <cellStyle name="20% - Énfasis3 15 4" xfId="298"/>
    <cellStyle name="20% - Énfasis3 15 5" xfId="299"/>
    <cellStyle name="20% - Énfasis3 15 6" xfId="300"/>
    <cellStyle name="20% - Énfasis3 16" xfId="301"/>
    <cellStyle name="20% - Énfasis3 16 2" xfId="302"/>
    <cellStyle name="20% - Énfasis3 16 3" xfId="303"/>
    <cellStyle name="20% - Énfasis3 16 4" xfId="304"/>
    <cellStyle name="20% - Énfasis3 16 5" xfId="305"/>
    <cellStyle name="20% - Énfasis3 16 6" xfId="306"/>
    <cellStyle name="20% - Énfasis3 17" xfId="307"/>
    <cellStyle name="20% - Énfasis3 17 2" xfId="308"/>
    <cellStyle name="20% - Énfasis3 17 3" xfId="309"/>
    <cellStyle name="20% - Énfasis3 17 4" xfId="310"/>
    <cellStyle name="20% - Énfasis3 17 5" xfId="311"/>
    <cellStyle name="20% - Énfasis3 17 6" xfId="312"/>
    <cellStyle name="20% - Énfasis3 18" xfId="313"/>
    <cellStyle name="20% - Énfasis3 18 2" xfId="314"/>
    <cellStyle name="20% - Énfasis3 18 3" xfId="315"/>
    <cellStyle name="20% - Énfasis3 18 4" xfId="316"/>
    <cellStyle name="20% - Énfasis3 18 5" xfId="317"/>
    <cellStyle name="20% - Énfasis3 18 6" xfId="318"/>
    <cellStyle name="20% - Énfasis3 19" xfId="319"/>
    <cellStyle name="20% - Énfasis3 19 2" xfId="320"/>
    <cellStyle name="20% - Énfasis3 19 3" xfId="321"/>
    <cellStyle name="20% - Énfasis3 19 4" xfId="322"/>
    <cellStyle name="20% - Énfasis3 19 5" xfId="323"/>
    <cellStyle name="20% - Énfasis3 19 6" xfId="324"/>
    <cellStyle name="20% - Énfasis3 2" xfId="325"/>
    <cellStyle name="20% - Énfasis3 2 2" xfId="326"/>
    <cellStyle name="20% - Énfasis3 2 3" xfId="327"/>
    <cellStyle name="20% - Énfasis3 2 4" xfId="328"/>
    <cellStyle name="20% - Énfasis3 2 5" xfId="329"/>
    <cellStyle name="20% - Énfasis3 2 6" xfId="330"/>
    <cellStyle name="20% - Énfasis3 20" xfId="331"/>
    <cellStyle name="20% - Énfasis3 20 2" xfId="332"/>
    <cellStyle name="20% - Énfasis3 20 3" xfId="333"/>
    <cellStyle name="20% - Énfasis3 20 4" xfId="334"/>
    <cellStyle name="20% - Énfasis3 20 5" xfId="335"/>
    <cellStyle name="20% - Énfasis3 20 6" xfId="336"/>
    <cellStyle name="20% - Énfasis3 21" xfId="337"/>
    <cellStyle name="20% - Énfasis3 21 2" xfId="338"/>
    <cellStyle name="20% - Énfasis3 21 3" xfId="339"/>
    <cellStyle name="20% - Énfasis3 21 4" xfId="340"/>
    <cellStyle name="20% - Énfasis3 21 5" xfId="341"/>
    <cellStyle name="20% - Énfasis3 21 6" xfId="342"/>
    <cellStyle name="20% - Énfasis3 22" xfId="343"/>
    <cellStyle name="20% - Énfasis3 22 2" xfId="344"/>
    <cellStyle name="20% - Énfasis3 22 3" xfId="345"/>
    <cellStyle name="20% - Énfasis3 22 4" xfId="346"/>
    <cellStyle name="20% - Énfasis3 22 5" xfId="347"/>
    <cellStyle name="20% - Énfasis3 22 6" xfId="348"/>
    <cellStyle name="20% - Énfasis3 23" xfId="349"/>
    <cellStyle name="20% - Énfasis3 24" xfId="350"/>
    <cellStyle name="20% - Énfasis3 25" xfId="351"/>
    <cellStyle name="20% - Énfasis3 26" xfId="352"/>
    <cellStyle name="20% - Énfasis3 27" xfId="353"/>
    <cellStyle name="20% - Énfasis3 3" xfId="354"/>
    <cellStyle name="20% - Énfasis3 3 2" xfId="355"/>
    <cellStyle name="20% - Énfasis3 3 3" xfId="356"/>
    <cellStyle name="20% - Énfasis3 3 4" xfId="357"/>
    <cellStyle name="20% - Énfasis3 3 5" xfId="358"/>
    <cellStyle name="20% - Énfasis3 3 6" xfId="359"/>
    <cellStyle name="20% - Énfasis3 4" xfId="360"/>
    <cellStyle name="20% - Énfasis3 4 2" xfId="361"/>
    <cellStyle name="20% - Énfasis3 4 3" xfId="362"/>
    <cellStyle name="20% - Énfasis3 4 4" xfId="363"/>
    <cellStyle name="20% - Énfasis3 4 5" xfId="364"/>
    <cellStyle name="20% - Énfasis3 4 6" xfId="365"/>
    <cellStyle name="20% - Énfasis3 5" xfId="366"/>
    <cellStyle name="20% - Énfasis3 5 2" xfId="367"/>
    <cellStyle name="20% - Énfasis3 5 3" xfId="368"/>
    <cellStyle name="20% - Énfasis3 5 4" xfId="369"/>
    <cellStyle name="20% - Énfasis3 5 5" xfId="370"/>
    <cellStyle name="20% - Énfasis3 5 6" xfId="371"/>
    <cellStyle name="20% - Énfasis3 6" xfId="372"/>
    <cellStyle name="20% - Énfasis3 6 2" xfId="373"/>
    <cellStyle name="20% - Énfasis3 6 3" xfId="374"/>
    <cellStyle name="20% - Énfasis3 6 4" xfId="375"/>
    <cellStyle name="20% - Énfasis3 6 5" xfId="376"/>
    <cellStyle name="20% - Énfasis3 6 6" xfId="377"/>
    <cellStyle name="20% - Énfasis3 7" xfId="378"/>
    <cellStyle name="20% - Énfasis3 7 2" xfId="379"/>
    <cellStyle name="20% - Énfasis3 7 3" xfId="380"/>
    <cellStyle name="20% - Énfasis3 7 4" xfId="381"/>
    <cellStyle name="20% - Énfasis3 7 5" xfId="382"/>
    <cellStyle name="20% - Énfasis3 7 6" xfId="383"/>
    <cellStyle name="20% - Énfasis3 8" xfId="384"/>
    <cellStyle name="20% - Énfasis3 8 2" xfId="385"/>
    <cellStyle name="20% - Énfasis3 8 3" xfId="386"/>
    <cellStyle name="20% - Énfasis3 8 4" xfId="387"/>
    <cellStyle name="20% - Énfasis3 8 5" xfId="388"/>
    <cellStyle name="20% - Énfasis3 8 6" xfId="389"/>
    <cellStyle name="20% - Énfasis3 9" xfId="390"/>
    <cellStyle name="20% - Énfasis3 9 2" xfId="391"/>
    <cellStyle name="20% - Énfasis3 9 3" xfId="392"/>
    <cellStyle name="20% - Énfasis3 9 4" xfId="393"/>
    <cellStyle name="20% - Énfasis3 9 5" xfId="394"/>
    <cellStyle name="20% - Énfasis3 9 6" xfId="395"/>
    <cellStyle name="20% - Énfasis4 10" xfId="396"/>
    <cellStyle name="20% - Énfasis4 10 2" xfId="397"/>
    <cellStyle name="20% - Énfasis4 10 3" xfId="398"/>
    <cellStyle name="20% - Énfasis4 10 4" xfId="399"/>
    <cellStyle name="20% - Énfasis4 10 5" xfId="400"/>
    <cellStyle name="20% - Énfasis4 10 6" xfId="401"/>
    <cellStyle name="20% - Énfasis4 11" xfId="402"/>
    <cellStyle name="20% - Énfasis4 11 2" xfId="403"/>
    <cellStyle name="20% - Énfasis4 11 3" xfId="404"/>
    <cellStyle name="20% - Énfasis4 11 4" xfId="405"/>
    <cellStyle name="20% - Énfasis4 11 5" xfId="406"/>
    <cellStyle name="20% - Énfasis4 11 6" xfId="407"/>
    <cellStyle name="20% - Énfasis4 12" xfId="408"/>
    <cellStyle name="20% - Énfasis4 12 2" xfId="409"/>
    <cellStyle name="20% - Énfasis4 12 3" xfId="410"/>
    <cellStyle name="20% - Énfasis4 12 4" xfId="411"/>
    <cellStyle name="20% - Énfasis4 12 5" xfId="412"/>
    <cellStyle name="20% - Énfasis4 12 6" xfId="413"/>
    <cellStyle name="20% - Énfasis4 13" xfId="414"/>
    <cellStyle name="20% - Énfasis4 13 2" xfId="415"/>
    <cellStyle name="20% - Énfasis4 13 3" xfId="416"/>
    <cellStyle name="20% - Énfasis4 13 4" xfId="417"/>
    <cellStyle name="20% - Énfasis4 13 5" xfId="418"/>
    <cellStyle name="20% - Énfasis4 13 6" xfId="419"/>
    <cellStyle name="20% - Énfasis4 14" xfId="420"/>
    <cellStyle name="20% - Énfasis4 14 2" xfId="421"/>
    <cellStyle name="20% - Énfasis4 14 3" xfId="422"/>
    <cellStyle name="20% - Énfasis4 14 4" xfId="423"/>
    <cellStyle name="20% - Énfasis4 14 5" xfId="424"/>
    <cellStyle name="20% - Énfasis4 14 6" xfId="425"/>
    <cellStyle name="20% - Énfasis4 15" xfId="426"/>
    <cellStyle name="20% - Énfasis4 15 2" xfId="427"/>
    <cellStyle name="20% - Énfasis4 15 3" xfId="428"/>
    <cellStyle name="20% - Énfasis4 15 4" xfId="429"/>
    <cellStyle name="20% - Énfasis4 15 5" xfId="430"/>
    <cellStyle name="20% - Énfasis4 15 6" xfId="431"/>
    <cellStyle name="20% - Énfasis4 16" xfId="432"/>
    <cellStyle name="20% - Énfasis4 16 2" xfId="433"/>
    <cellStyle name="20% - Énfasis4 16 3" xfId="434"/>
    <cellStyle name="20% - Énfasis4 16 4" xfId="435"/>
    <cellStyle name="20% - Énfasis4 16 5" xfId="436"/>
    <cellStyle name="20% - Énfasis4 16 6" xfId="437"/>
    <cellStyle name="20% - Énfasis4 17" xfId="438"/>
    <cellStyle name="20% - Énfasis4 17 2" xfId="439"/>
    <cellStyle name="20% - Énfasis4 17 3" xfId="440"/>
    <cellStyle name="20% - Énfasis4 17 4" xfId="441"/>
    <cellStyle name="20% - Énfasis4 17 5" xfId="442"/>
    <cellStyle name="20% - Énfasis4 17 6" xfId="443"/>
    <cellStyle name="20% - Énfasis4 18" xfId="444"/>
    <cellStyle name="20% - Énfasis4 18 2" xfId="445"/>
    <cellStyle name="20% - Énfasis4 18 3" xfId="446"/>
    <cellStyle name="20% - Énfasis4 18 4" xfId="447"/>
    <cellStyle name="20% - Énfasis4 18 5" xfId="448"/>
    <cellStyle name="20% - Énfasis4 18 6" xfId="449"/>
    <cellStyle name="20% - Énfasis4 19" xfId="450"/>
    <cellStyle name="20% - Énfasis4 19 2" xfId="451"/>
    <cellStyle name="20% - Énfasis4 19 3" xfId="452"/>
    <cellStyle name="20% - Énfasis4 19 4" xfId="453"/>
    <cellStyle name="20% - Énfasis4 19 5" xfId="454"/>
    <cellStyle name="20% - Énfasis4 19 6" xfId="455"/>
    <cellStyle name="20% - Énfasis4 2" xfId="456"/>
    <cellStyle name="20% - Énfasis4 2 2" xfId="457"/>
    <cellStyle name="20% - Énfasis4 2 3" xfId="458"/>
    <cellStyle name="20% - Énfasis4 2 4" xfId="459"/>
    <cellStyle name="20% - Énfasis4 2 5" xfId="460"/>
    <cellStyle name="20% - Énfasis4 2 6" xfId="461"/>
    <cellStyle name="20% - Énfasis4 20" xfId="462"/>
    <cellStyle name="20% - Énfasis4 20 2" xfId="463"/>
    <cellStyle name="20% - Énfasis4 20 3" xfId="464"/>
    <cellStyle name="20% - Énfasis4 20 4" xfId="465"/>
    <cellStyle name="20% - Énfasis4 20 5" xfId="466"/>
    <cellStyle name="20% - Énfasis4 20 6" xfId="467"/>
    <cellStyle name="20% - Énfasis4 21" xfId="468"/>
    <cellStyle name="20% - Énfasis4 21 2" xfId="469"/>
    <cellStyle name="20% - Énfasis4 21 3" xfId="470"/>
    <cellStyle name="20% - Énfasis4 21 4" xfId="471"/>
    <cellStyle name="20% - Énfasis4 21 5" xfId="472"/>
    <cellStyle name="20% - Énfasis4 21 6" xfId="473"/>
    <cellStyle name="20% - Énfasis4 22" xfId="474"/>
    <cellStyle name="20% - Énfasis4 22 2" xfId="475"/>
    <cellStyle name="20% - Énfasis4 22 3" xfId="476"/>
    <cellStyle name="20% - Énfasis4 22 4" xfId="477"/>
    <cellStyle name="20% - Énfasis4 22 5" xfId="478"/>
    <cellStyle name="20% - Énfasis4 22 6" xfId="479"/>
    <cellStyle name="20% - Énfasis4 23" xfId="480"/>
    <cellStyle name="20% - Énfasis4 24" xfId="481"/>
    <cellStyle name="20% - Énfasis4 25" xfId="482"/>
    <cellStyle name="20% - Énfasis4 26" xfId="483"/>
    <cellStyle name="20% - Énfasis4 27" xfId="484"/>
    <cellStyle name="20% - Énfasis4 3" xfId="485"/>
    <cellStyle name="20% - Énfasis4 3 2" xfId="486"/>
    <cellStyle name="20% - Énfasis4 3 3" xfId="487"/>
    <cellStyle name="20% - Énfasis4 3 4" xfId="488"/>
    <cellStyle name="20% - Énfasis4 3 5" xfId="489"/>
    <cellStyle name="20% - Énfasis4 3 6" xfId="490"/>
    <cellStyle name="20% - Énfasis4 4" xfId="491"/>
    <cellStyle name="20% - Énfasis4 4 2" xfId="492"/>
    <cellStyle name="20% - Énfasis4 4 3" xfId="493"/>
    <cellStyle name="20% - Énfasis4 4 4" xfId="494"/>
    <cellStyle name="20% - Énfasis4 4 5" xfId="495"/>
    <cellStyle name="20% - Énfasis4 4 6" xfId="496"/>
    <cellStyle name="20% - Énfasis4 5" xfId="497"/>
    <cellStyle name="20% - Énfasis4 5 2" xfId="498"/>
    <cellStyle name="20% - Énfasis4 5 3" xfId="499"/>
    <cellStyle name="20% - Énfasis4 5 4" xfId="500"/>
    <cellStyle name="20% - Énfasis4 5 5" xfId="501"/>
    <cellStyle name="20% - Énfasis4 5 6" xfId="502"/>
    <cellStyle name="20% - Énfasis4 6" xfId="503"/>
    <cellStyle name="20% - Énfasis4 6 2" xfId="504"/>
    <cellStyle name="20% - Énfasis4 6 3" xfId="505"/>
    <cellStyle name="20% - Énfasis4 6 4" xfId="506"/>
    <cellStyle name="20% - Énfasis4 6 5" xfId="507"/>
    <cellStyle name="20% - Énfasis4 6 6" xfId="508"/>
    <cellStyle name="20% - Énfasis4 7" xfId="509"/>
    <cellStyle name="20% - Énfasis4 7 2" xfId="510"/>
    <cellStyle name="20% - Énfasis4 7 3" xfId="511"/>
    <cellStyle name="20% - Énfasis4 7 4" xfId="512"/>
    <cellStyle name="20% - Énfasis4 7 5" xfId="513"/>
    <cellStyle name="20% - Énfasis4 7 6" xfId="514"/>
    <cellStyle name="20% - Énfasis4 8" xfId="515"/>
    <cellStyle name="20% - Énfasis4 8 2" xfId="516"/>
    <cellStyle name="20% - Énfasis4 8 3" xfId="517"/>
    <cellStyle name="20% - Énfasis4 8 4" xfId="518"/>
    <cellStyle name="20% - Énfasis4 8 5" xfId="519"/>
    <cellStyle name="20% - Énfasis4 8 6" xfId="520"/>
    <cellStyle name="20% - Énfasis4 9" xfId="521"/>
    <cellStyle name="20% - Énfasis4 9 2" xfId="522"/>
    <cellStyle name="20% - Énfasis4 9 3" xfId="523"/>
    <cellStyle name="20% - Énfasis4 9 4" xfId="524"/>
    <cellStyle name="20% - Énfasis4 9 5" xfId="525"/>
    <cellStyle name="20% - Énfasis4 9 6" xfId="526"/>
    <cellStyle name="20% - Énfasis5 10" xfId="527"/>
    <cellStyle name="20% - Énfasis5 10 2" xfId="528"/>
    <cellStyle name="20% - Énfasis5 10 3" xfId="529"/>
    <cellStyle name="20% - Énfasis5 10 4" xfId="530"/>
    <cellStyle name="20% - Énfasis5 10 5" xfId="531"/>
    <cellStyle name="20% - Énfasis5 10 6" xfId="532"/>
    <cellStyle name="20% - Énfasis5 11" xfId="533"/>
    <cellStyle name="20% - Énfasis5 11 2" xfId="534"/>
    <cellStyle name="20% - Énfasis5 11 3" xfId="535"/>
    <cellStyle name="20% - Énfasis5 11 4" xfId="536"/>
    <cellStyle name="20% - Énfasis5 11 5" xfId="537"/>
    <cellStyle name="20% - Énfasis5 11 6" xfId="538"/>
    <cellStyle name="20% - Énfasis5 12" xfId="539"/>
    <cellStyle name="20% - Énfasis5 12 2" xfId="540"/>
    <cellStyle name="20% - Énfasis5 12 3" xfId="541"/>
    <cellStyle name="20% - Énfasis5 12 4" xfId="542"/>
    <cellStyle name="20% - Énfasis5 12 5" xfId="543"/>
    <cellStyle name="20% - Énfasis5 12 6" xfId="544"/>
    <cellStyle name="20% - Énfasis5 13" xfId="545"/>
    <cellStyle name="20% - Énfasis5 13 2" xfId="546"/>
    <cellStyle name="20% - Énfasis5 13 3" xfId="547"/>
    <cellStyle name="20% - Énfasis5 13 4" xfId="548"/>
    <cellStyle name="20% - Énfasis5 13 5" xfId="549"/>
    <cellStyle name="20% - Énfasis5 13 6" xfId="550"/>
    <cellStyle name="20% - Énfasis5 14" xfId="551"/>
    <cellStyle name="20% - Énfasis5 14 2" xfId="552"/>
    <cellStyle name="20% - Énfasis5 14 3" xfId="553"/>
    <cellStyle name="20% - Énfasis5 14 4" xfId="554"/>
    <cellStyle name="20% - Énfasis5 14 5" xfId="555"/>
    <cellStyle name="20% - Énfasis5 14 6" xfId="556"/>
    <cellStyle name="20% - Énfasis5 15" xfId="557"/>
    <cellStyle name="20% - Énfasis5 15 2" xfId="558"/>
    <cellStyle name="20% - Énfasis5 15 3" xfId="559"/>
    <cellStyle name="20% - Énfasis5 15 4" xfId="560"/>
    <cellStyle name="20% - Énfasis5 15 5" xfId="561"/>
    <cellStyle name="20% - Énfasis5 15 6" xfId="562"/>
    <cellStyle name="20% - Énfasis5 16" xfId="563"/>
    <cellStyle name="20% - Énfasis5 16 2" xfId="564"/>
    <cellStyle name="20% - Énfasis5 16 3" xfId="565"/>
    <cellStyle name="20% - Énfasis5 16 4" xfId="566"/>
    <cellStyle name="20% - Énfasis5 16 5" xfId="567"/>
    <cellStyle name="20% - Énfasis5 16 6" xfId="568"/>
    <cellStyle name="20% - Énfasis5 17" xfId="569"/>
    <cellStyle name="20% - Énfasis5 17 2" xfId="570"/>
    <cellStyle name="20% - Énfasis5 17 3" xfId="571"/>
    <cellStyle name="20% - Énfasis5 17 4" xfId="572"/>
    <cellStyle name="20% - Énfasis5 17 5" xfId="573"/>
    <cellStyle name="20% - Énfasis5 17 6" xfId="574"/>
    <cellStyle name="20% - Énfasis5 18" xfId="575"/>
    <cellStyle name="20% - Énfasis5 18 2" xfId="576"/>
    <cellStyle name="20% - Énfasis5 18 3" xfId="577"/>
    <cellStyle name="20% - Énfasis5 18 4" xfId="578"/>
    <cellStyle name="20% - Énfasis5 18 5" xfId="579"/>
    <cellStyle name="20% - Énfasis5 18 6" xfId="580"/>
    <cellStyle name="20% - Énfasis5 19" xfId="581"/>
    <cellStyle name="20% - Énfasis5 19 2" xfId="582"/>
    <cellStyle name="20% - Énfasis5 19 3" xfId="583"/>
    <cellStyle name="20% - Énfasis5 19 4" xfId="584"/>
    <cellStyle name="20% - Énfasis5 19 5" xfId="585"/>
    <cellStyle name="20% - Énfasis5 19 6" xfId="586"/>
    <cellStyle name="20% - Énfasis5 2" xfId="587"/>
    <cellStyle name="20% - Énfasis5 2 2" xfId="588"/>
    <cellStyle name="20% - Énfasis5 2 3" xfId="589"/>
    <cellStyle name="20% - Énfasis5 2 4" xfId="590"/>
    <cellStyle name="20% - Énfasis5 2 5" xfId="591"/>
    <cellStyle name="20% - Énfasis5 2 6" xfId="592"/>
    <cellStyle name="20% - Énfasis5 20" xfId="593"/>
    <cellStyle name="20% - Énfasis5 20 2" xfId="594"/>
    <cellStyle name="20% - Énfasis5 20 3" xfId="595"/>
    <cellStyle name="20% - Énfasis5 20 4" xfId="596"/>
    <cellStyle name="20% - Énfasis5 20 5" xfId="597"/>
    <cellStyle name="20% - Énfasis5 20 6" xfId="598"/>
    <cellStyle name="20% - Énfasis5 21" xfId="599"/>
    <cellStyle name="20% - Énfasis5 21 2" xfId="600"/>
    <cellStyle name="20% - Énfasis5 21 3" xfId="601"/>
    <cellStyle name="20% - Énfasis5 21 4" xfId="602"/>
    <cellStyle name="20% - Énfasis5 21 5" xfId="603"/>
    <cellStyle name="20% - Énfasis5 21 6" xfId="604"/>
    <cellStyle name="20% - Énfasis5 22" xfId="605"/>
    <cellStyle name="20% - Énfasis5 22 2" xfId="606"/>
    <cellStyle name="20% - Énfasis5 22 3" xfId="607"/>
    <cellStyle name="20% - Énfasis5 22 4" xfId="608"/>
    <cellStyle name="20% - Énfasis5 22 5" xfId="609"/>
    <cellStyle name="20% - Énfasis5 22 6" xfId="610"/>
    <cellStyle name="20% - Énfasis5 23" xfId="611"/>
    <cellStyle name="20% - Énfasis5 24" xfId="612"/>
    <cellStyle name="20% - Énfasis5 25" xfId="613"/>
    <cellStyle name="20% - Énfasis5 26" xfId="614"/>
    <cellStyle name="20% - Énfasis5 27" xfId="615"/>
    <cellStyle name="20% - Énfasis5 3" xfId="616"/>
    <cellStyle name="20% - Énfasis5 3 2" xfId="617"/>
    <cellStyle name="20% - Énfasis5 3 3" xfId="618"/>
    <cellStyle name="20% - Énfasis5 3 4" xfId="619"/>
    <cellStyle name="20% - Énfasis5 3 5" xfId="620"/>
    <cellStyle name="20% - Énfasis5 3 6" xfId="621"/>
    <cellStyle name="20% - Énfasis5 4" xfId="622"/>
    <cellStyle name="20% - Énfasis5 4 2" xfId="623"/>
    <cellStyle name="20% - Énfasis5 4 3" xfId="624"/>
    <cellStyle name="20% - Énfasis5 4 4" xfId="625"/>
    <cellStyle name="20% - Énfasis5 4 5" xfId="626"/>
    <cellStyle name="20% - Énfasis5 4 6" xfId="627"/>
    <cellStyle name="20% - Énfasis5 5" xfId="628"/>
    <cellStyle name="20% - Énfasis5 5 2" xfId="629"/>
    <cellStyle name="20% - Énfasis5 5 3" xfId="630"/>
    <cellStyle name="20% - Énfasis5 5 4" xfId="631"/>
    <cellStyle name="20% - Énfasis5 5 5" xfId="632"/>
    <cellStyle name="20% - Énfasis5 5 6" xfId="633"/>
    <cellStyle name="20% - Énfasis5 6" xfId="634"/>
    <cellStyle name="20% - Énfasis5 6 2" xfId="635"/>
    <cellStyle name="20% - Énfasis5 6 3" xfId="636"/>
    <cellStyle name="20% - Énfasis5 6 4" xfId="637"/>
    <cellStyle name="20% - Énfasis5 6 5" xfId="638"/>
    <cellStyle name="20% - Énfasis5 6 6" xfId="639"/>
    <cellStyle name="20% - Énfasis5 7" xfId="640"/>
    <cellStyle name="20% - Énfasis5 7 2" xfId="641"/>
    <cellStyle name="20% - Énfasis5 7 3" xfId="642"/>
    <cellStyle name="20% - Énfasis5 7 4" xfId="643"/>
    <cellStyle name="20% - Énfasis5 7 5" xfId="644"/>
    <cellStyle name="20% - Énfasis5 7 6" xfId="645"/>
    <cellStyle name="20% - Énfasis5 8" xfId="646"/>
    <cellStyle name="20% - Énfasis5 8 2" xfId="647"/>
    <cellStyle name="20% - Énfasis5 8 3" xfId="648"/>
    <cellStyle name="20% - Énfasis5 8 4" xfId="649"/>
    <cellStyle name="20% - Énfasis5 8 5" xfId="650"/>
    <cellStyle name="20% - Énfasis5 8 6" xfId="651"/>
    <cellStyle name="20% - Énfasis5 9" xfId="652"/>
    <cellStyle name="20% - Énfasis5 9 2" xfId="653"/>
    <cellStyle name="20% - Énfasis5 9 3" xfId="654"/>
    <cellStyle name="20% - Énfasis5 9 4" xfId="655"/>
    <cellStyle name="20% - Énfasis5 9 5" xfId="656"/>
    <cellStyle name="20% - Énfasis5 9 6" xfId="657"/>
    <cellStyle name="20% - Énfasis6 10" xfId="658"/>
    <cellStyle name="20% - Énfasis6 10 2" xfId="659"/>
    <cellStyle name="20% - Énfasis6 10 3" xfId="660"/>
    <cellStyle name="20% - Énfasis6 10 4" xfId="661"/>
    <cellStyle name="20% - Énfasis6 10 5" xfId="662"/>
    <cellStyle name="20% - Énfasis6 10 6" xfId="663"/>
    <cellStyle name="20% - Énfasis6 11" xfId="664"/>
    <cellStyle name="20% - Énfasis6 11 2" xfId="665"/>
    <cellStyle name="20% - Énfasis6 11 3" xfId="666"/>
    <cellStyle name="20% - Énfasis6 11 4" xfId="667"/>
    <cellStyle name="20% - Énfasis6 11 5" xfId="668"/>
    <cellStyle name="20% - Énfasis6 11 6" xfId="669"/>
    <cellStyle name="20% - Énfasis6 12" xfId="670"/>
    <cellStyle name="20% - Énfasis6 12 2" xfId="671"/>
    <cellStyle name="20% - Énfasis6 12 3" xfId="672"/>
    <cellStyle name="20% - Énfasis6 12 4" xfId="673"/>
    <cellStyle name="20% - Énfasis6 12 5" xfId="674"/>
    <cellStyle name="20% - Énfasis6 12 6" xfId="675"/>
    <cellStyle name="20% - Énfasis6 13" xfId="676"/>
    <cellStyle name="20% - Énfasis6 13 2" xfId="677"/>
    <cellStyle name="20% - Énfasis6 13 3" xfId="678"/>
    <cellStyle name="20% - Énfasis6 13 4" xfId="679"/>
    <cellStyle name="20% - Énfasis6 13 5" xfId="680"/>
    <cellStyle name="20% - Énfasis6 13 6" xfId="681"/>
    <cellStyle name="20% - Énfasis6 14" xfId="682"/>
    <cellStyle name="20% - Énfasis6 14 2" xfId="683"/>
    <cellStyle name="20% - Énfasis6 14 3" xfId="684"/>
    <cellStyle name="20% - Énfasis6 14 4" xfId="685"/>
    <cellStyle name="20% - Énfasis6 14 5" xfId="686"/>
    <cellStyle name="20% - Énfasis6 14 6" xfId="687"/>
    <cellStyle name="20% - Énfasis6 15" xfId="688"/>
    <cellStyle name="20% - Énfasis6 15 2" xfId="689"/>
    <cellStyle name="20% - Énfasis6 15 3" xfId="690"/>
    <cellStyle name="20% - Énfasis6 15 4" xfId="691"/>
    <cellStyle name="20% - Énfasis6 15 5" xfId="692"/>
    <cellStyle name="20% - Énfasis6 15 6" xfId="693"/>
    <cellStyle name="20% - Énfasis6 16" xfId="694"/>
    <cellStyle name="20% - Énfasis6 16 2" xfId="695"/>
    <cellStyle name="20% - Énfasis6 16 3" xfId="696"/>
    <cellStyle name="20% - Énfasis6 16 4" xfId="697"/>
    <cellStyle name="20% - Énfasis6 16 5" xfId="698"/>
    <cellStyle name="20% - Énfasis6 16 6" xfId="699"/>
    <cellStyle name="20% - Énfasis6 17" xfId="700"/>
    <cellStyle name="20% - Énfasis6 17 2" xfId="701"/>
    <cellStyle name="20% - Énfasis6 17 3" xfId="702"/>
    <cellStyle name="20% - Énfasis6 17 4" xfId="703"/>
    <cellStyle name="20% - Énfasis6 17 5" xfId="704"/>
    <cellStyle name="20% - Énfasis6 17 6" xfId="705"/>
    <cellStyle name="20% - Énfasis6 18" xfId="706"/>
    <cellStyle name="20% - Énfasis6 18 2" xfId="707"/>
    <cellStyle name="20% - Énfasis6 18 3" xfId="708"/>
    <cellStyle name="20% - Énfasis6 18 4" xfId="709"/>
    <cellStyle name="20% - Énfasis6 18 5" xfId="710"/>
    <cellStyle name="20% - Énfasis6 18 6" xfId="711"/>
    <cellStyle name="20% - Énfasis6 19" xfId="712"/>
    <cellStyle name="20% - Énfasis6 19 2" xfId="713"/>
    <cellStyle name="20% - Énfasis6 19 3" xfId="714"/>
    <cellStyle name="20% - Énfasis6 19 4" xfId="715"/>
    <cellStyle name="20% - Énfasis6 19 5" xfId="716"/>
    <cellStyle name="20% - Énfasis6 19 6" xfId="717"/>
    <cellStyle name="20% - Énfasis6 2" xfId="718"/>
    <cellStyle name="20% - Énfasis6 2 2" xfId="719"/>
    <cellStyle name="20% - Énfasis6 2 3" xfId="720"/>
    <cellStyle name="20% - Énfasis6 2 4" xfId="721"/>
    <cellStyle name="20% - Énfasis6 2 5" xfId="722"/>
    <cellStyle name="20% - Énfasis6 2 6" xfId="723"/>
    <cellStyle name="20% - Énfasis6 20" xfId="724"/>
    <cellStyle name="20% - Énfasis6 20 2" xfId="725"/>
    <cellStyle name="20% - Énfasis6 20 3" xfId="726"/>
    <cellStyle name="20% - Énfasis6 20 4" xfId="727"/>
    <cellStyle name="20% - Énfasis6 20 5" xfId="728"/>
    <cellStyle name="20% - Énfasis6 20 6" xfId="729"/>
    <cellStyle name="20% - Énfasis6 21" xfId="730"/>
    <cellStyle name="20% - Énfasis6 21 2" xfId="731"/>
    <cellStyle name="20% - Énfasis6 21 3" xfId="732"/>
    <cellStyle name="20% - Énfasis6 21 4" xfId="733"/>
    <cellStyle name="20% - Énfasis6 21 5" xfId="734"/>
    <cellStyle name="20% - Énfasis6 21 6" xfId="735"/>
    <cellStyle name="20% - Énfasis6 22" xfId="736"/>
    <cellStyle name="20% - Énfasis6 22 2" xfId="737"/>
    <cellStyle name="20% - Énfasis6 22 3" xfId="738"/>
    <cellStyle name="20% - Énfasis6 22 4" xfId="739"/>
    <cellStyle name="20% - Énfasis6 22 5" xfId="740"/>
    <cellStyle name="20% - Énfasis6 22 6" xfId="741"/>
    <cellStyle name="20% - Énfasis6 23" xfId="742"/>
    <cellStyle name="20% - Énfasis6 24" xfId="743"/>
    <cellStyle name="20% - Énfasis6 25" xfId="744"/>
    <cellStyle name="20% - Énfasis6 26" xfId="745"/>
    <cellStyle name="20% - Énfasis6 27" xfId="746"/>
    <cellStyle name="20% - Énfasis6 3" xfId="747"/>
    <cellStyle name="20% - Énfasis6 3 2" xfId="748"/>
    <cellStyle name="20% - Énfasis6 3 3" xfId="749"/>
    <cellStyle name="20% - Énfasis6 3 4" xfId="750"/>
    <cellStyle name="20% - Énfasis6 3 5" xfId="751"/>
    <cellStyle name="20% - Énfasis6 3 6" xfId="752"/>
    <cellStyle name="20% - Énfasis6 4" xfId="753"/>
    <cellStyle name="20% - Énfasis6 4 2" xfId="754"/>
    <cellStyle name="20% - Énfasis6 4 3" xfId="755"/>
    <cellStyle name="20% - Énfasis6 4 4" xfId="756"/>
    <cellStyle name="20% - Énfasis6 4 5" xfId="757"/>
    <cellStyle name="20% - Énfasis6 4 6" xfId="758"/>
    <cellStyle name="20% - Énfasis6 5" xfId="759"/>
    <cellStyle name="20% - Énfasis6 5 2" xfId="760"/>
    <cellStyle name="20% - Énfasis6 5 3" xfId="761"/>
    <cellStyle name="20% - Énfasis6 5 4" xfId="762"/>
    <cellStyle name="20% - Énfasis6 5 5" xfId="763"/>
    <cellStyle name="20% - Énfasis6 5 6" xfId="764"/>
    <cellStyle name="20% - Énfasis6 6" xfId="765"/>
    <cellStyle name="20% - Énfasis6 6 2" xfId="766"/>
    <cellStyle name="20% - Énfasis6 6 3" xfId="767"/>
    <cellStyle name="20% - Énfasis6 6 4" xfId="768"/>
    <cellStyle name="20% - Énfasis6 6 5" xfId="769"/>
    <cellStyle name="20% - Énfasis6 6 6" xfId="770"/>
    <cellStyle name="20% - Énfasis6 7" xfId="771"/>
    <cellStyle name="20% - Énfasis6 7 2" xfId="772"/>
    <cellStyle name="20% - Énfasis6 7 3" xfId="773"/>
    <cellStyle name="20% - Énfasis6 7 4" xfId="774"/>
    <cellStyle name="20% - Énfasis6 7 5" xfId="775"/>
    <cellStyle name="20% - Énfasis6 7 6" xfId="776"/>
    <cellStyle name="20% - Énfasis6 8" xfId="777"/>
    <cellStyle name="20% - Énfasis6 8 2" xfId="778"/>
    <cellStyle name="20% - Énfasis6 8 3" xfId="779"/>
    <cellStyle name="20% - Énfasis6 8 4" xfId="780"/>
    <cellStyle name="20% - Énfasis6 8 5" xfId="781"/>
    <cellStyle name="20% - Énfasis6 8 6" xfId="782"/>
    <cellStyle name="20% - Énfasis6 9" xfId="783"/>
    <cellStyle name="20% - Énfasis6 9 2" xfId="784"/>
    <cellStyle name="20% - Énfasis6 9 3" xfId="785"/>
    <cellStyle name="20% - Énfasis6 9 4" xfId="786"/>
    <cellStyle name="20% - Énfasis6 9 5" xfId="787"/>
    <cellStyle name="20% - Énfasis6 9 6" xfId="788"/>
    <cellStyle name="40% - Énfasis1 10" xfId="789"/>
    <cellStyle name="40% - Énfasis1 10 2" xfId="790"/>
    <cellStyle name="40% - Énfasis1 10 3" xfId="791"/>
    <cellStyle name="40% - Énfasis1 10 4" xfId="792"/>
    <cellStyle name="40% - Énfasis1 10 5" xfId="793"/>
    <cellStyle name="40% - Énfasis1 10 6" xfId="794"/>
    <cellStyle name="40% - Énfasis1 11" xfId="795"/>
    <cellStyle name="40% - Énfasis1 11 2" xfId="796"/>
    <cellStyle name="40% - Énfasis1 11 3" xfId="797"/>
    <cellStyle name="40% - Énfasis1 11 4" xfId="798"/>
    <cellStyle name="40% - Énfasis1 11 5" xfId="799"/>
    <cellStyle name="40% - Énfasis1 11 6" xfId="800"/>
    <cellStyle name="40% - Énfasis1 12" xfId="801"/>
    <cellStyle name="40% - Énfasis1 12 2" xfId="802"/>
    <cellStyle name="40% - Énfasis1 12 3" xfId="803"/>
    <cellStyle name="40% - Énfasis1 12 4" xfId="804"/>
    <cellStyle name="40% - Énfasis1 12 5" xfId="805"/>
    <cellStyle name="40% - Énfasis1 12 6" xfId="806"/>
    <cellStyle name="40% - Énfasis1 13" xfId="807"/>
    <cellStyle name="40% - Énfasis1 13 2" xfId="808"/>
    <cellStyle name="40% - Énfasis1 13 3" xfId="809"/>
    <cellStyle name="40% - Énfasis1 13 4" xfId="810"/>
    <cellStyle name="40% - Énfasis1 13 5" xfId="811"/>
    <cellStyle name="40% - Énfasis1 13 6" xfId="812"/>
    <cellStyle name="40% - Énfasis1 14" xfId="813"/>
    <cellStyle name="40% - Énfasis1 14 2" xfId="814"/>
    <cellStyle name="40% - Énfasis1 14 3" xfId="815"/>
    <cellStyle name="40% - Énfasis1 14 4" xfId="816"/>
    <cellStyle name="40% - Énfasis1 14 5" xfId="817"/>
    <cellStyle name="40% - Énfasis1 14 6" xfId="818"/>
    <cellStyle name="40% - Énfasis1 15" xfId="819"/>
    <cellStyle name="40% - Énfasis1 15 2" xfId="820"/>
    <cellStyle name="40% - Énfasis1 15 3" xfId="821"/>
    <cellStyle name="40% - Énfasis1 15 4" xfId="822"/>
    <cellStyle name="40% - Énfasis1 15 5" xfId="823"/>
    <cellStyle name="40% - Énfasis1 15 6" xfId="824"/>
    <cellStyle name="40% - Énfasis1 16" xfId="825"/>
    <cellStyle name="40% - Énfasis1 16 2" xfId="826"/>
    <cellStyle name="40% - Énfasis1 16 3" xfId="827"/>
    <cellStyle name="40% - Énfasis1 16 4" xfId="828"/>
    <cellStyle name="40% - Énfasis1 16 5" xfId="829"/>
    <cellStyle name="40% - Énfasis1 16 6" xfId="830"/>
    <cellStyle name="40% - Énfasis1 17" xfId="831"/>
    <cellStyle name="40% - Énfasis1 17 2" xfId="832"/>
    <cellStyle name="40% - Énfasis1 17 3" xfId="833"/>
    <cellStyle name="40% - Énfasis1 17 4" xfId="834"/>
    <cellStyle name="40% - Énfasis1 17 5" xfId="835"/>
    <cellStyle name="40% - Énfasis1 17 6" xfId="836"/>
    <cellStyle name="40% - Énfasis1 18" xfId="837"/>
    <cellStyle name="40% - Énfasis1 18 2" xfId="838"/>
    <cellStyle name="40% - Énfasis1 18 3" xfId="839"/>
    <cellStyle name="40% - Énfasis1 18 4" xfId="840"/>
    <cellStyle name="40% - Énfasis1 18 5" xfId="841"/>
    <cellStyle name="40% - Énfasis1 18 6" xfId="842"/>
    <cellStyle name="40% - Énfasis1 19" xfId="843"/>
    <cellStyle name="40% - Énfasis1 19 2" xfId="844"/>
    <cellStyle name="40% - Énfasis1 19 3" xfId="845"/>
    <cellStyle name="40% - Énfasis1 19 4" xfId="846"/>
    <cellStyle name="40% - Énfasis1 19 5" xfId="847"/>
    <cellStyle name="40% - Énfasis1 19 6" xfId="848"/>
    <cellStyle name="40% - Énfasis1 2" xfId="849"/>
    <cellStyle name="40% - Énfasis1 2 2" xfId="850"/>
    <cellStyle name="40% - Énfasis1 2 3" xfId="851"/>
    <cellStyle name="40% - Énfasis1 2 4" xfId="852"/>
    <cellStyle name="40% - Énfasis1 2 5" xfId="853"/>
    <cellStyle name="40% - Énfasis1 2 6" xfId="854"/>
    <cellStyle name="40% - Énfasis1 20" xfId="855"/>
    <cellStyle name="40% - Énfasis1 20 2" xfId="856"/>
    <cellStyle name="40% - Énfasis1 20 3" xfId="857"/>
    <cellStyle name="40% - Énfasis1 20 4" xfId="858"/>
    <cellStyle name="40% - Énfasis1 20 5" xfId="859"/>
    <cellStyle name="40% - Énfasis1 20 6" xfId="860"/>
    <cellStyle name="40% - Énfasis1 21" xfId="861"/>
    <cellStyle name="40% - Énfasis1 21 2" xfId="862"/>
    <cellStyle name="40% - Énfasis1 21 3" xfId="863"/>
    <cellStyle name="40% - Énfasis1 21 4" xfId="864"/>
    <cellStyle name="40% - Énfasis1 21 5" xfId="865"/>
    <cellStyle name="40% - Énfasis1 21 6" xfId="866"/>
    <cellStyle name="40% - Énfasis1 22" xfId="867"/>
    <cellStyle name="40% - Énfasis1 22 2" xfId="868"/>
    <cellStyle name="40% - Énfasis1 22 3" xfId="869"/>
    <cellStyle name="40% - Énfasis1 22 4" xfId="870"/>
    <cellStyle name="40% - Énfasis1 22 5" xfId="871"/>
    <cellStyle name="40% - Énfasis1 22 6" xfId="872"/>
    <cellStyle name="40% - Énfasis1 23" xfId="873"/>
    <cellStyle name="40% - Énfasis1 24" xfId="874"/>
    <cellStyle name="40% - Énfasis1 25" xfId="875"/>
    <cellStyle name="40% - Énfasis1 26" xfId="876"/>
    <cellStyle name="40% - Énfasis1 27" xfId="877"/>
    <cellStyle name="40% - Énfasis1 3" xfId="878"/>
    <cellStyle name="40% - Énfasis1 3 2" xfId="879"/>
    <cellStyle name="40% - Énfasis1 3 3" xfId="880"/>
    <cellStyle name="40% - Énfasis1 3 4" xfId="881"/>
    <cellStyle name="40% - Énfasis1 3 5" xfId="882"/>
    <cellStyle name="40% - Énfasis1 3 6" xfId="883"/>
    <cellStyle name="40% - Énfasis1 4" xfId="884"/>
    <cellStyle name="40% - Énfasis1 4 2" xfId="885"/>
    <cellStyle name="40% - Énfasis1 4 3" xfId="886"/>
    <cellStyle name="40% - Énfasis1 4 4" xfId="887"/>
    <cellStyle name="40% - Énfasis1 4 5" xfId="888"/>
    <cellStyle name="40% - Énfasis1 4 6" xfId="889"/>
    <cellStyle name="40% - Énfasis1 5" xfId="890"/>
    <cellStyle name="40% - Énfasis1 5 2" xfId="891"/>
    <cellStyle name="40% - Énfasis1 5 3" xfId="892"/>
    <cellStyle name="40% - Énfasis1 5 4" xfId="893"/>
    <cellStyle name="40% - Énfasis1 5 5" xfId="894"/>
    <cellStyle name="40% - Énfasis1 5 6" xfId="895"/>
    <cellStyle name="40% - Énfasis1 6" xfId="896"/>
    <cellStyle name="40% - Énfasis1 6 2" xfId="897"/>
    <cellStyle name="40% - Énfasis1 6 3" xfId="898"/>
    <cellStyle name="40% - Énfasis1 6 4" xfId="899"/>
    <cellStyle name="40% - Énfasis1 6 5" xfId="900"/>
    <cellStyle name="40% - Énfasis1 6 6" xfId="901"/>
    <cellStyle name="40% - Énfasis1 7" xfId="902"/>
    <cellStyle name="40% - Énfasis1 7 2" xfId="903"/>
    <cellStyle name="40% - Énfasis1 7 3" xfId="904"/>
    <cellStyle name="40% - Énfasis1 7 4" xfId="905"/>
    <cellStyle name="40% - Énfasis1 7 5" xfId="906"/>
    <cellStyle name="40% - Énfasis1 7 6" xfId="907"/>
    <cellStyle name="40% - Énfasis1 8" xfId="908"/>
    <cellStyle name="40% - Énfasis1 8 2" xfId="909"/>
    <cellStyle name="40% - Énfasis1 8 3" xfId="910"/>
    <cellStyle name="40% - Énfasis1 8 4" xfId="911"/>
    <cellStyle name="40% - Énfasis1 8 5" xfId="912"/>
    <cellStyle name="40% - Énfasis1 8 6" xfId="913"/>
    <cellStyle name="40% - Énfasis1 9" xfId="914"/>
    <cellStyle name="40% - Énfasis1 9 2" xfId="915"/>
    <cellStyle name="40% - Énfasis1 9 3" xfId="916"/>
    <cellStyle name="40% - Énfasis1 9 4" xfId="917"/>
    <cellStyle name="40% - Énfasis1 9 5" xfId="918"/>
    <cellStyle name="40% - Énfasis1 9 6" xfId="919"/>
    <cellStyle name="40% - Énfasis2 10" xfId="920"/>
    <cellStyle name="40% - Énfasis2 10 2" xfId="921"/>
    <cellStyle name="40% - Énfasis2 10 3" xfId="922"/>
    <cellStyle name="40% - Énfasis2 10 4" xfId="923"/>
    <cellStyle name="40% - Énfasis2 10 5" xfId="924"/>
    <cellStyle name="40% - Énfasis2 10 6" xfId="925"/>
    <cellStyle name="40% - Énfasis2 11" xfId="926"/>
    <cellStyle name="40% - Énfasis2 11 2" xfId="927"/>
    <cellStyle name="40% - Énfasis2 11 3" xfId="928"/>
    <cellStyle name="40% - Énfasis2 11 4" xfId="929"/>
    <cellStyle name="40% - Énfasis2 11 5" xfId="930"/>
    <cellStyle name="40% - Énfasis2 11 6" xfId="931"/>
    <cellStyle name="40% - Énfasis2 12" xfId="932"/>
    <cellStyle name="40% - Énfasis2 12 2" xfId="933"/>
    <cellStyle name="40% - Énfasis2 12 3" xfId="934"/>
    <cellStyle name="40% - Énfasis2 12 4" xfId="935"/>
    <cellStyle name="40% - Énfasis2 12 5" xfId="936"/>
    <cellStyle name="40% - Énfasis2 12 6" xfId="937"/>
    <cellStyle name="40% - Énfasis2 13" xfId="938"/>
    <cellStyle name="40% - Énfasis2 13 2" xfId="939"/>
    <cellStyle name="40% - Énfasis2 13 3" xfId="940"/>
    <cellStyle name="40% - Énfasis2 13 4" xfId="941"/>
    <cellStyle name="40% - Énfasis2 13 5" xfId="942"/>
    <cellStyle name="40% - Énfasis2 13 6" xfId="943"/>
    <cellStyle name="40% - Énfasis2 14" xfId="944"/>
    <cellStyle name="40% - Énfasis2 14 2" xfId="945"/>
    <cellStyle name="40% - Énfasis2 14 3" xfId="946"/>
    <cellStyle name="40% - Énfasis2 14 4" xfId="947"/>
    <cellStyle name="40% - Énfasis2 14 5" xfId="948"/>
    <cellStyle name="40% - Énfasis2 14 6" xfId="949"/>
    <cellStyle name="40% - Énfasis2 15" xfId="950"/>
    <cellStyle name="40% - Énfasis2 15 2" xfId="951"/>
    <cellStyle name="40% - Énfasis2 15 3" xfId="952"/>
    <cellStyle name="40% - Énfasis2 15 4" xfId="953"/>
    <cellStyle name="40% - Énfasis2 15 5" xfId="954"/>
    <cellStyle name="40% - Énfasis2 15 6" xfId="955"/>
    <cellStyle name="40% - Énfasis2 16" xfId="956"/>
    <cellStyle name="40% - Énfasis2 16 2" xfId="957"/>
    <cellStyle name="40% - Énfasis2 16 3" xfId="958"/>
    <cellStyle name="40% - Énfasis2 16 4" xfId="959"/>
    <cellStyle name="40% - Énfasis2 16 5" xfId="960"/>
    <cellStyle name="40% - Énfasis2 16 6" xfId="961"/>
    <cellStyle name="40% - Énfasis2 17" xfId="962"/>
    <cellStyle name="40% - Énfasis2 17 2" xfId="963"/>
    <cellStyle name="40% - Énfasis2 17 3" xfId="964"/>
    <cellStyle name="40% - Énfasis2 17 4" xfId="965"/>
    <cellStyle name="40% - Énfasis2 17 5" xfId="966"/>
    <cellStyle name="40% - Énfasis2 17 6" xfId="967"/>
    <cellStyle name="40% - Énfasis2 18" xfId="968"/>
    <cellStyle name="40% - Énfasis2 18 2" xfId="969"/>
    <cellStyle name="40% - Énfasis2 18 3" xfId="970"/>
    <cellStyle name="40% - Énfasis2 18 4" xfId="971"/>
    <cellStyle name="40% - Énfasis2 18 5" xfId="972"/>
    <cellStyle name="40% - Énfasis2 18 6" xfId="973"/>
    <cellStyle name="40% - Énfasis2 19" xfId="974"/>
    <cellStyle name="40% - Énfasis2 19 2" xfId="975"/>
    <cellStyle name="40% - Énfasis2 19 3" xfId="976"/>
    <cellStyle name="40% - Énfasis2 19 4" xfId="977"/>
    <cellStyle name="40% - Énfasis2 19 5" xfId="978"/>
    <cellStyle name="40% - Énfasis2 19 6" xfId="979"/>
    <cellStyle name="40% - Énfasis2 2" xfId="980"/>
    <cellStyle name="40% - Énfasis2 2 2" xfId="981"/>
    <cellStyle name="40% - Énfasis2 2 3" xfId="982"/>
    <cellStyle name="40% - Énfasis2 2 4" xfId="983"/>
    <cellStyle name="40% - Énfasis2 2 5" xfId="984"/>
    <cellStyle name="40% - Énfasis2 2 6" xfId="985"/>
    <cellStyle name="40% - Énfasis2 20" xfId="986"/>
    <cellStyle name="40% - Énfasis2 20 2" xfId="987"/>
    <cellStyle name="40% - Énfasis2 20 3" xfId="988"/>
    <cellStyle name="40% - Énfasis2 20 4" xfId="989"/>
    <cellStyle name="40% - Énfasis2 20 5" xfId="990"/>
    <cellStyle name="40% - Énfasis2 20 6" xfId="991"/>
    <cellStyle name="40% - Énfasis2 21" xfId="992"/>
    <cellStyle name="40% - Énfasis2 21 2" xfId="993"/>
    <cellStyle name="40% - Énfasis2 21 3" xfId="994"/>
    <cellStyle name="40% - Énfasis2 21 4" xfId="995"/>
    <cellStyle name="40% - Énfasis2 21 5" xfId="996"/>
    <cellStyle name="40% - Énfasis2 21 6" xfId="997"/>
    <cellStyle name="40% - Énfasis2 22" xfId="998"/>
    <cellStyle name="40% - Énfasis2 22 2" xfId="999"/>
    <cellStyle name="40% - Énfasis2 22 3" xfId="1000"/>
    <cellStyle name="40% - Énfasis2 22 4" xfId="1001"/>
    <cellStyle name="40% - Énfasis2 22 5" xfId="1002"/>
    <cellStyle name="40% - Énfasis2 22 6" xfId="1003"/>
    <cellStyle name="40% - Énfasis2 23" xfId="1004"/>
    <cellStyle name="40% - Énfasis2 24" xfId="1005"/>
    <cellStyle name="40% - Énfasis2 25" xfId="1006"/>
    <cellStyle name="40% - Énfasis2 26" xfId="1007"/>
    <cellStyle name="40% - Énfasis2 27" xfId="1008"/>
    <cellStyle name="40% - Énfasis2 3" xfId="1009"/>
    <cellStyle name="40% - Énfasis2 3 2" xfId="1010"/>
    <cellStyle name="40% - Énfasis2 3 3" xfId="1011"/>
    <cellStyle name="40% - Énfasis2 3 4" xfId="1012"/>
    <cellStyle name="40% - Énfasis2 3 5" xfId="1013"/>
    <cellStyle name="40% - Énfasis2 3 6" xfId="1014"/>
    <cellStyle name="40% - Énfasis2 4" xfId="1015"/>
    <cellStyle name="40% - Énfasis2 4 2" xfId="1016"/>
    <cellStyle name="40% - Énfasis2 4 3" xfId="1017"/>
    <cellStyle name="40% - Énfasis2 4 4" xfId="1018"/>
    <cellStyle name="40% - Énfasis2 4 5" xfId="1019"/>
    <cellStyle name="40% - Énfasis2 4 6" xfId="1020"/>
    <cellStyle name="40% - Énfasis2 5" xfId="1021"/>
    <cellStyle name="40% - Énfasis2 5 2" xfId="1022"/>
    <cellStyle name="40% - Énfasis2 5 3" xfId="1023"/>
    <cellStyle name="40% - Énfasis2 5 4" xfId="1024"/>
    <cellStyle name="40% - Énfasis2 5 5" xfId="1025"/>
    <cellStyle name="40% - Énfasis2 5 6" xfId="1026"/>
    <cellStyle name="40% - Énfasis2 6" xfId="1027"/>
    <cellStyle name="40% - Énfasis2 6 2" xfId="1028"/>
    <cellStyle name="40% - Énfasis2 6 3" xfId="1029"/>
    <cellStyle name="40% - Énfasis2 6 4" xfId="1030"/>
    <cellStyle name="40% - Énfasis2 6 5" xfId="1031"/>
    <cellStyle name="40% - Énfasis2 6 6" xfId="1032"/>
    <cellStyle name="40% - Énfasis2 7" xfId="1033"/>
    <cellStyle name="40% - Énfasis2 7 2" xfId="1034"/>
    <cellStyle name="40% - Énfasis2 7 3" xfId="1035"/>
    <cellStyle name="40% - Énfasis2 7 4" xfId="1036"/>
    <cellStyle name="40% - Énfasis2 7 5" xfId="1037"/>
    <cellStyle name="40% - Énfasis2 7 6" xfId="1038"/>
    <cellStyle name="40% - Énfasis2 8" xfId="1039"/>
    <cellStyle name="40% - Énfasis2 8 2" xfId="1040"/>
    <cellStyle name="40% - Énfasis2 8 3" xfId="1041"/>
    <cellStyle name="40% - Énfasis2 8 4" xfId="1042"/>
    <cellStyle name="40% - Énfasis2 8 5" xfId="1043"/>
    <cellStyle name="40% - Énfasis2 8 6" xfId="1044"/>
    <cellStyle name="40% - Énfasis2 9" xfId="1045"/>
    <cellStyle name="40% - Énfasis2 9 2" xfId="1046"/>
    <cellStyle name="40% - Énfasis2 9 3" xfId="1047"/>
    <cellStyle name="40% - Énfasis2 9 4" xfId="1048"/>
    <cellStyle name="40% - Énfasis2 9 5" xfId="1049"/>
    <cellStyle name="40% - Énfasis2 9 6" xfId="1050"/>
    <cellStyle name="40% - Énfasis3 10" xfId="1051"/>
    <cellStyle name="40% - Énfasis3 10 2" xfId="1052"/>
    <cellStyle name="40% - Énfasis3 10 3" xfId="1053"/>
    <cellStyle name="40% - Énfasis3 10 4" xfId="1054"/>
    <cellStyle name="40% - Énfasis3 10 5" xfId="1055"/>
    <cellStyle name="40% - Énfasis3 10 6" xfId="1056"/>
    <cellStyle name="40% - Énfasis3 11" xfId="1057"/>
    <cellStyle name="40% - Énfasis3 11 2" xfId="1058"/>
    <cellStyle name="40% - Énfasis3 11 3" xfId="1059"/>
    <cellStyle name="40% - Énfasis3 11 4" xfId="1060"/>
    <cellStyle name="40% - Énfasis3 11 5" xfId="1061"/>
    <cellStyle name="40% - Énfasis3 11 6" xfId="1062"/>
    <cellStyle name="40% - Énfasis3 12" xfId="1063"/>
    <cellStyle name="40% - Énfasis3 12 2" xfId="1064"/>
    <cellStyle name="40% - Énfasis3 12 3" xfId="1065"/>
    <cellStyle name="40% - Énfasis3 12 4" xfId="1066"/>
    <cellStyle name="40% - Énfasis3 12 5" xfId="1067"/>
    <cellStyle name="40% - Énfasis3 12 6" xfId="1068"/>
    <cellStyle name="40% - Énfasis3 13" xfId="1069"/>
    <cellStyle name="40% - Énfasis3 13 2" xfId="1070"/>
    <cellStyle name="40% - Énfasis3 13 3" xfId="1071"/>
    <cellStyle name="40% - Énfasis3 13 4" xfId="1072"/>
    <cellStyle name="40% - Énfasis3 13 5" xfId="1073"/>
    <cellStyle name="40% - Énfasis3 13 6" xfId="1074"/>
    <cellStyle name="40% - Énfasis3 14" xfId="1075"/>
    <cellStyle name="40% - Énfasis3 14 2" xfId="1076"/>
    <cellStyle name="40% - Énfasis3 14 3" xfId="1077"/>
    <cellStyle name="40% - Énfasis3 14 4" xfId="1078"/>
    <cellStyle name="40% - Énfasis3 14 5" xfId="1079"/>
    <cellStyle name="40% - Énfasis3 14 6" xfId="1080"/>
    <cellStyle name="40% - Énfasis3 15" xfId="1081"/>
    <cellStyle name="40% - Énfasis3 15 2" xfId="1082"/>
    <cellStyle name="40% - Énfasis3 15 3" xfId="1083"/>
    <cellStyle name="40% - Énfasis3 15 4" xfId="1084"/>
    <cellStyle name="40% - Énfasis3 15 5" xfId="1085"/>
    <cellStyle name="40% - Énfasis3 15 6" xfId="1086"/>
    <cellStyle name="40% - Énfasis3 16" xfId="1087"/>
    <cellStyle name="40% - Énfasis3 16 2" xfId="1088"/>
    <cellStyle name="40% - Énfasis3 16 3" xfId="1089"/>
    <cellStyle name="40% - Énfasis3 16 4" xfId="1090"/>
    <cellStyle name="40% - Énfasis3 16 5" xfId="1091"/>
    <cellStyle name="40% - Énfasis3 16 6" xfId="1092"/>
    <cellStyle name="40% - Énfasis3 17" xfId="1093"/>
    <cellStyle name="40% - Énfasis3 17 2" xfId="1094"/>
    <cellStyle name="40% - Énfasis3 17 3" xfId="1095"/>
    <cellStyle name="40% - Énfasis3 17 4" xfId="1096"/>
    <cellStyle name="40% - Énfasis3 17 5" xfId="1097"/>
    <cellStyle name="40% - Énfasis3 17 6" xfId="1098"/>
    <cellStyle name="40% - Énfasis3 18" xfId="1099"/>
    <cellStyle name="40% - Énfasis3 18 2" xfId="1100"/>
    <cellStyle name="40% - Énfasis3 18 3" xfId="1101"/>
    <cellStyle name="40% - Énfasis3 18 4" xfId="1102"/>
    <cellStyle name="40% - Énfasis3 18 5" xfId="1103"/>
    <cellStyle name="40% - Énfasis3 18 6" xfId="1104"/>
    <cellStyle name="40% - Énfasis3 19" xfId="1105"/>
    <cellStyle name="40% - Énfasis3 19 2" xfId="1106"/>
    <cellStyle name="40% - Énfasis3 19 3" xfId="1107"/>
    <cellStyle name="40% - Énfasis3 19 4" xfId="1108"/>
    <cellStyle name="40% - Énfasis3 19 5" xfId="1109"/>
    <cellStyle name="40% - Énfasis3 19 6" xfId="1110"/>
    <cellStyle name="40% - Énfasis3 2" xfId="1111"/>
    <cellStyle name="40% - Énfasis3 2 2" xfId="1112"/>
    <cellStyle name="40% - Énfasis3 2 3" xfId="1113"/>
    <cellStyle name="40% - Énfasis3 2 4" xfId="1114"/>
    <cellStyle name="40% - Énfasis3 2 5" xfId="1115"/>
    <cellStyle name="40% - Énfasis3 2 6" xfId="1116"/>
    <cellStyle name="40% - Énfasis3 20" xfId="1117"/>
    <cellStyle name="40% - Énfasis3 20 2" xfId="1118"/>
    <cellStyle name="40% - Énfasis3 20 3" xfId="1119"/>
    <cellStyle name="40% - Énfasis3 20 4" xfId="1120"/>
    <cellStyle name="40% - Énfasis3 20 5" xfId="1121"/>
    <cellStyle name="40% - Énfasis3 20 6" xfId="1122"/>
    <cellStyle name="40% - Énfasis3 21" xfId="1123"/>
    <cellStyle name="40% - Énfasis3 21 2" xfId="1124"/>
    <cellStyle name="40% - Énfasis3 21 3" xfId="1125"/>
    <cellStyle name="40% - Énfasis3 21 4" xfId="1126"/>
    <cellStyle name="40% - Énfasis3 21 5" xfId="1127"/>
    <cellStyle name="40% - Énfasis3 21 6" xfId="1128"/>
    <cellStyle name="40% - Énfasis3 22" xfId="1129"/>
    <cellStyle name="40% - Énfasis3 22 2" xfId="1130"/>
    <cellStyle name="40% - Énfasis3 22 3" xfId="1131"/>
    <cellStyle name="40% - Énfasis3 22 4" xfId="1132"/>
    <cellStyle name="40% - Énfasis3 22 5" xfId="1133"/>
    <cellStyle name="40% - Énfasis3 22 6" xfId="1134"/>
    <cellStyle name="40% - Énfasis3 23" xfId="1135"/>
    <cellStyle name="40% - Énfasis3 24" xfId="1136"/>
    <cellStyle name="40% - Énfasis3 25" xfId="1137"/>
    <cellStyle name="40% - Énfasis3 26" xfId="1138"/>
    <cellStyle name="40% - Énfasis3 27" xfId="1139"/>
    <cellStyle name="40% - Énfasis3 3" xfId="1140"/>
    <cellStyle name="40% - Énfasis3 3 2" xfId="1141"/>
    <cellStyle name="40% - Énfasis3 3 3" xfId="1142"/>
    <cellStyle name="40% - Énfasis3 3 4" xfId="1143"/>
    <cellStyle name="40% - Énfasis3 3 5" xfId="1144"/>
    <cellStyle name="40% - Énfasis3 3 6" xfId="1145"/>
    <cellStyle name="40% - Énfasis3 4" xfId="1146"/>
    <cellStyle name="40% - Énfasis3 4 2" xfId="1147"/>
    <cellStyle name="40% - Énfasis3 4 3" xfId="1148"/>
    <cellStyle name="40% - Énfasis3 4 4" xfId="1149"/>
    <cellStyle name="40% - Énfasis3 4 5" xfId="1150"/>
    <cellStyle name="40% - Énfasis3 4 6" xfId="1151"/>
    <cellStyle name="40% - Énfasis3 5" xfId="1152"/>
    <cellStyle name="40% - Énfasis3 5 2" xfId="1153"/>
    <cellStyle name="40% - Énfasis3 5 3" xfId="1154"/>
    <cellStyle name="40% - Énfasis3 5 4" xfId="1155"/>
    <cellStyle name="40% - Énfasis3 5 5" xfId="1156"/>
    <cellStyle name="40% - Énfasis3 5 6" xfId="1157"/>
    <cellStyle name="40% - Énfasis3 6" xfId="1158"/>
    <cellStyle name="40% - Énfasis3 6 2" xfId="1159"/>
    <cellStyle name="40% - Énfasis3 6 3" xfId="1160"/>
    <cellStyle name="40% - Énfasis3 6 4" xfId="1161"/>
    <cellStyle name="40% - Énfasis3 6 5" xfId="1162"/>
    <cellStyle name="40% - Énfasis3 6 6" xfId="1163"/>
    <cellStyle name="40% - Énfasis3 7" xfId="1164"/>
    <cellStyle name="40% - Énfasis3 7 2" xfId="1165"/>
    <cellStyle name="40% - Énfasis3 7 3" xfId="1166"/>
    <cellStyle name="40% - Énfasis3 7 4" xfId="1167"/>
    <cellStyle name="40% - Énfasis3 7 5" xfId="1168"/>
    <cellStyle name="40% - Énfasis3 7 6" xfId="1169"/>
    <cellStyle name="40% - Énfasis3 8" xfId="1170"/>
    <cellStyle name="40% - Énfasis3 8 2" xfId="1171"/>
    <cellStyle name="40% - Énfasis3 8 3" xfId="1172"/>
    <cellStyle name="40% - Énfasis3 8 4" xfId="1173"/>
    <cellStyle name="40% - Énfasis3 8 5" xfId="1174"/>
    <cellStyle name="40% - Énfasis3 8 6" xfId="1175"/>
    <cellStyle name="40% - Énfasis3 9" xfId="1176"/>
    <cellStyle name="40% - Énfasis3 9 2" xfId="1177"/>
    <cellStyle name="40% - Énfasis3 9 3" xfId="1178"/>
    <cellStyle name="40% - Énfasis3 9 4" xfId="1179"/>
    <cellStyle name="40% - Énfasis3 9 5" xfId="1180"/>
    <cellStyle name="40% - Énfasis3 9 6" xfId="1181"/>
    <cellStyle name="40% - Énfasis4 10" xfId="1182"/>
    <cellStyle name="40% - Énfasis4 10 2" xfId="1183"/>
    <cellStyle name="40% - Énfasis4 10 3" xfId="1184"/>
    <cellStyle name="40% - Énfasis4 10 4" xfId="1185"/>
    <cellStyle name="40% - Énfasis4 10 5" xfId="1186"/>
    <cellStyle name="40% - Énfasis4 10 6" xfId="1187"/>
    <cellStyle name="40% - Énfasis4 11" xfId="1188"/>
    <cellStyle name="40% - Énfasis4 11 2" xfId="1189"/>
    <cellStyle name="40% - Énfasis4 11 3" xfId="1190"/>
    <cellStyle name="40% - Énfasis4 11 4" xfId="1191"/>
    <cellStyle name="40% - Énfasis4 11 5" xfId="1192"/>
    <cellStyle name="40% - Énfasis4 11 6" xfId="1193"/>
    <cellStyle name="40% - Énfasis4 12" xfId="1194"/>
    <cellStyle name="40% - Énfasis4 12 2" xfId="1195"/>
    <cellStyle name="40% - Énfasis4 12 3" xfId="1196"/>
    <cellStyle name="40% - Énfasis4 12 4" xfId="1197"/>
    <cellStyle name="40% - Énfasis4 12 5" xfId="1198"/>
    <cellStyle name="40% - Énfasis4 12 6" xfId="1199"/>
    <cellStyle name="40% - Énfasis4 13" xfId="1200"/>
    <cellStyle name="40% - Énfasis4 13 2" xfId="1201"/>
    <cellStyle name="40% - Énfasis4 13 3" xfId="1202"/>
    <cellStyle name="40% - Énfasis4 13 4" xfId="1203"/>
    <cellStyle name="40% - Énfasis4 13 5" xfId="1204"/>
    <cellStyle name="40% - Énfasis4 13 6" xfId="1205"/>
    <cellStyle name="40% - Énfasis4 14" xfId="1206"/>
    <cellStyle name="40% - Énfasis4 14 2" xfId="1207"/>
    <cellStyle name="40% - Énfasis4 14 3" xfId="1208"/>
    <cellStyle name="40% - Énfasis4 14 4" xfId="1209"/>
    <cellStyle name="40% - Énfasis4 14 5" xfId="1210"/>
    <cellStyle name="40% - Énfasis4 14 6" xfId="1211"/>
    <cellStyle name="40% - Énfasis4 15" xfId="1212"/>
    <cellStyle name="40% - Énfasis4 15 2" xfId="1213"/>
    <cellStyle name="40% - Énfasis4 15 3" xfId="1214"/>
    <cellStyle name="40% - Énfasis4 15 4" xfId="1215"/>
    <cellStyle name="40% - Énfasis4 15 5" xfId="1216"/>
    <cellStyle name="40% - Énfasis4 15 6" xfId="1217"/>
    <cellStyle name="40% - Énfasis4 16" xfId="1218"/>
    <cellStyle name="40% - Énfasis4 16 2" xfId="1219"/>
    <cellStyle name="40% - Énfasis4 16 3" xfId="1220"/>
    <cellStyle name="40% - Énfasis4 16 4" xfId="1221"/>
    <cellStyle name="40% - Énfasis4 16 5" xfId="1222"/>
    <cellStyle name="40% - Énfasis4 16 6" xfId="1223"/>
    <cellStyle name="40% - Énfasis4 17" xfId="1224"/>
    <cellStyle name="40% - Énfasis4 17 2" xfId="1225"/>
    <cellStyle name="40% - Énfasis4 17 3" xfId="1226"/>
    <cellStyle name="40% - Énfasis4 17 4" xfId="1227"/>
    <cellStyle name="40% - Énfasis4 17 5" xfId="1228"/>
    <cellStyle name="40% - Énfasis4 17 6" xfId="1229"/>
    <cellStyle name="40% - Énfasis4 18" xfId="1230"/>
    <cellStyle name="40% - Énfasis4 18 2" xfId="1231"/>
    <cellStyle name="40% - Énfasis4 18 3" xfId="1232"/>
    <cellStyle name="40% - Énfasis4 18 4" xfId="1233"/>
    <cellStyle name="40% - Énfasis4 18 5" xfId="1234"/>
    <cellStyle name="40% - Énfasis4 18 6" xfId="1235"/>
    <cellStyle name="40% - Énfasis4 19" xfId="1236"/>
    <cellStyle name="40% - Énfasis4 19 2" xfId="1237"/>
    <cellStyle name="40% - Énfasis4 19 3" xfId="1238"/>
    <cellStyle name="40% - Énfasis4 19 4" xfId="1239"/>
    <cellStyle name="40% - Énfasis4 19 5" xfId="1240"/>
    <cellStyle name="40% - Énfasis4 19 6" xfId="1241"/>
    <cellStyle name="40% - Énfasis4 2" xfId="1242"/>
    <cellStyle name="40% - Énfasis4 2 2" xfId="1243"/>
    <cellStyle name="40% - Énfasis4 2 3" xfId="1244"/>
    <cellStyle name="40% - Énfasis4 2 4" xfId="1245"/>
    <cellStyle name="40% - Énfasis4 2 5" xfId="1246"/>
    <cellStyle name="40% - Énfasis4 2 6" xfId="1247"/>
    <cellStyle name="40% - Énfasis4 20" xfId="1248"/>
    <cellStyle name="40% - Énfasis4 20 2" xfId="1249"/>
    <cellStyle name="40% - Énfasis4 20 3" xfId="1250"/>
    <cellStyle name="40% - Énfasis4 20 4" xfId="1251"/>
    <cellStyle name="40% - Énfasis4 20 5" xfId="1252"/>
    <cellStyle name="40% - Énfasis4 20 6" xfId="1253"/>
    <cellStyle name="40% - Énfasis4 21" xfId="1254"/>
    <cellStyle name="40% - Énfasis4 21 2" xfId="1255"/>
    <cellStyle name="40% - Énfasis4 21 3" xfId="1256"/>
    <cellStyle name="40% - Énfasis4 21 4" xfId="1257"/>
    <cellStyle name="40% - Énfasis4 21 5" xfId="1258"/>
    <cellStyle name="40% - Énfasis4 21 6" xfId="1259"/>
    <cellStyle name="40% - Énfasis4 22" xfId="1260"/>
    <cellStyle name="40% - Énfasis4 22 2" xfId="1261"/>
    <cellStyle name="40% - Énfasis4 22 3" xfId="1262"/>
    <cellStyle name="40% - Énfasis4 22 4" xfId="1263"/>
    <cellStyle name="40% - Énfasis4 22 5" xfId="1264"/>
    <cellStyle name="40% - Énfasis4 22 6" xfId="1265"/>
    <cellStyle name="40% - Énfasis4 23" xfId="1266"/>
    <cellStyle name="40% - Énfasis4 24" xfId="1267"/>
    <cellStyle name="40% - Énfasis4 25" xfId="1268"/>
    <cellStyle name="40% - Énfasis4 26" xfId="1269"/>
    <cellStyle name="40% - Énfasis4 27" xfId="1270"/>
    <cellStyle name="40% - Énfasis4 3" xfId="1271"/>
    <cellStyle name="40% - Énfasis4 3 2" xfId="1272"/>
    <cellStyle name="40% - Énfasis4 3 3" xfId="1273"/>
    <cellStyle name="40% - Énfasis4 3 4" xfId="1274"/>
    <cellStyle name="40% - Énfasis4 3 5" xfId="1275"/>
    <cellStyle name="40% - Énfasis4 3 6" xfId="1276"/>
    <cellStyle name="40% - Énfasis4 4" xfId="1277"/>
    <cellStyle name="40% - Énfasis4 4 2" xfId="1278"/>
    <cellStyle name="40% - Énfasis4 4 3" xfId="1279"/>
    <cellStyle name="40% - Énfasis4 4 4" xfId="1280"/>
    <cellStyle name="40% - Énfasis4 4 5" xfId="1281"/>
    <cellStyle name="40% - Énfasis4 4 6" xfId="1282"/>
    <cellStyle name="40% - Énfasis4 5" xfId="1283"/>
    <cellStyle name="40% - Énfasis4 5 2" xfId="1284"/>
    <cellStyle name="40% - Énfasis4 5 3" xfId="1285"/>
    <cellStyle name="40% - Énfasis4 5 4" xfId="1286"/>
    <cellStyle name="40% - Énfasis4 5 5" xfId="1287"/>
    <cellStyle name="40% - Énfasis4 5 6" xfId="1288"/>
    <cellStyle name="40% - Énfasis4 6" xfId="1289"/>
    <cellStyle name="40% - Énfasis4 6 2" xfId="1290"/>
    <cellStyle name="40% - Énfasis4 6 3" xfId="1291"/>
    <cellStyle name="40% - Énfasis4 6 4" xfId="1292"/>
    <cellStyle name="40% - Énfasis4 6 5" xfId="1293"/>
    <cellStyle name="40% - Énfasis4 6 6" xfId="1294"/>
    <cellStyle name="40% - Énfasis4 7" xfId="1295"/>
    <cellStyle name="40% - Énfasis4 7 2" xfId="1296"/>
    <cellStyle name="40% - Énfasis4 7 3" xfId="1297"/>
    <cellStyle name="40% - Énfasis4 7 4" xfId="1298"/>
    <cellStyle name="40% - Énfasis4 7 5" xfId="1299"/>
    <cellStyle name="40% - Énfasis4 7 6" xfId="1300"/>
    <cellStyle name="40% - Énfasis4 8" xfId="1301"/>
    <cellStyle name="40% - Énfasis4 8 2" xfId="1302"/>
    <cellStyle name="40% - Énfasis4 8 3" xfId="1303"/>
    <cellStyle name="40% - Énfasis4 8 4" xfId="1304"/>
    <cellStyle name="40% - Énfasis4 8 5" xfId="1305"/>
    <cellStyle name="40% - Énfasis4 8 6" xfId="1306"/>
    <cellStyle name="40% - Énfasis4 9" xfId="1307"/>
    <cellStyle name="40% - Énfasis4 9 2" xfId="1308"/>
    <cellStyle name="40% - Énfasis4 9 3" xfId="1309"/>
    <cellStyle name="40% - Énfasis4 9 4" xfId="1310"/>
    <cellStyle name="40% - Énfasis4 9 5" xfId="1311"/>
    <cellStyle name="40% - Énfasis4 9 6" xfId="1312"/>
    <cellStyle name="40% - Énfasis5 10" xfId="1313"/>
    <cellStyle name="40% - Énfasis5 10 2" xfId="1314"/>
    <cellStyle name="40% - Énfasis5 10 3" xfId="1315"/>
    <cellStyle name="40% - Énfasis5 10 4" xfId="1316"/>
    <cellStyle name="40% - Énfasis5 10 5" xfId="1317"/>
    <cellStyle name="40% - Énfasis5 10 6" xfId="1318"/>
    <cellStyle name="40% - Énfasis5 11" xfId="1319"/>
    <cellStyle name="40% - Énfasis5 11 2" xfId="1320"/>
    <cellStyle name="40% - Énfasis5 11 3" xfId="1321"/>
    <cellStyle name="40% - Énfasis5 11 4" xfId="1322"/>
    <cellStyle name="40% - Énfasis5 11 5" xfId="1323"/>
    <cellStyle name="40% - Énfasis5 11 6" xfId="1324"/>
    <cellStyle name="40% - Énfasis5 12" xfId="1325"/>
    <cellStyle name="40% - Énfasis5 12 2" xfId="1326"/>
    <cellStyle name="40% - Énfasis5 12 3" xfId="1327"/>
    <cellStyle name="40% - Énfasis5 12 4" xfId="1328"/>
    <cellStyle name="40% - Énfasis5 12 5" xfId="1329"/>
    <cellStyle name="40% - Énfasis5 12 6" xfId="1330"/>
    <cellStyle name="40% - Énfasis5 13" xfId="1331"/>
    <cellStyle name="40% - Énfasis5 13 2" xfId="1332"/>
    <cellStyle name="40% - Énfasis5 13 3" xfId="1333"/>
    <cellStyle name="40% - Énfasis5 13 4" xfId="1334"/>
    <cellStyle name="40% - Énfasis5 13 5" xfId="1335"/>
    <cellStyle name="40% - Énfasis5 13 6" xfId="1336"/>
    <cellStyle name="40% - Énfasis5 14" xfId="1337"/>
    <cellStyle name="40% - Énfasis5 14 2" xfId="1338"/>
    <cellStyle name="40% - Énfasis5 14 3" xfId="1339"/>
    <cellStyle name="40% - Énfasis5 14 4" xfId="1340"/>
    <cellStyle name="40% - Énfasis5 14 5" xfId="1341"/>
    <cellStyle name="40% - Énfasis5 14 6" xfId="1342"/>
    <cellStyle name="40% - Énfasis5 15" xfId="1343"/>
    <cellStyle name="40% - Énfasis5 15 2" xfId="1344"/>
    <cellStyle name="40% - Énfasis5 15 3" xfId="1345"/>
    <cellStyle name="40% - Énfasis5 15 4" xfId="1346"/>
    <cellStyle name="40% - Énfasis5 15 5" xfId="1347"/>
    <cellStyle name="40% - Énfasis5 15 6" xfId="1348"/>
    <cellStyle name="40% - Énfasis5 16" xfId="1349"/>
    <cellStyle name="40% - Énfasis5 16 2" xfId="1350"/>
    <cellStyle name="40% - Énfasis5 16 3" xfId="1351"/>
    <cellStyle name="40% - Énfasis5 16 4" xfId="1352"/>
    <cellStyle name="40% - Énfasis5 16 5" xfId="1353"/>
    <cellStyle name="40% - Énfasis5 16 6" xfId="1354"/>
    <cellStyle name="40% - Énfasis5 17" xfId="1355"/>
    <cellStyle name="40% - Énfasis5 17 2" xfId="1356"/>
    <cellStyle name="40% - Énfasis5 17 3" xfId="1357"/>
    <cellStyle name="40% - Énfasis5 17 4" xfId="1358"/>
    <cellStyle name="40% - Énfasis5 17 5" xfId="1359"/>
    <cellStyle name="40% - Énfasis5 17 6" xfId="1360"/>
    <cellStyle name="40% - Énfasis5 18" xfId="1361"/>
    <cellStyle name="40% - Énfasis5 18 2" xfId="1362"/>
    <cellStyle name="40% - Énfasis5 18 3" xfId="1363"/>
    <cellStyle name="40% - Énfasis5 18 4" xfId="1364"/>
    <cellStyle name="40% - Énfasis5 18 5" xfId="1365"/>
    <cellStyle name="40% - Énfasis5 18 6" xfId="1366"/>
    <cellStyle name="40% - Énfasis5 19" xfId="1367"/>
    <cellStyle name="40% - Énfasis5 19 2" xfId="1368"/>
    <cellStyle name="40% - Énfasis5 19 3" xfId="1369"/>
    <cellStyle name="40% - Énfasis5 19 4" xfId="1370"/>
    <cellStyle name="40% - Énfasis5 19 5" xfId="1371"/>
    <cellStyle name="40% - Énfasis5 19 6" xfId="1372"/>
    <cellStyle name="40% - Énfasis5 2" xfId="1373"/>
    <cellStyle name="40% - Énfasis5 2 2" xfId="1374"/>
    <cellStyle name="40% - Énfasis5 2 3" xfId="1375"/>
    <cellStyle name="40% - Énfasis5 2 4" xfId="1376"/>
    <cellStyle name="40% - Énfasis5 2 5" xfId="1377"/>
    <cellStyle name="40% - Énfasis5 2 6" xfId="1378"/>
    <cellStyle name="40% - Énfasis5 20" xfId="1379"/>
    <cellStyle name="40% - Énfasis5 20 2" xfId="1380"/>
    <cellStyle name="40% - Énfasis5 20 3" xfId="1381"/>
    <cellStyle name="40% - Énfasis5 20 4" xfId="1382"/>
    <cellStyle name="40% - Énfasis5 20 5" xfId="1383"/>
    <cellStyle name="40% - Énfasis5 20 6" xfId="1384"/>
    <cellStyle name="40% - Énfasis5 21" xfId="1385"/>
    <cellStyle name="40% - Énfasis5 21 2" xfId="1386"/>
    <cellStyle name="40% - Énfasis5 21 3" xfId="1387"/>
    <cellStyle name="40% - Énfasis5 21 4" xfId="1388"/>
    <cellStyle name="40% - Énfasis5 21 5" xfId="1389"/>
    <cellStyle name="40% - Énfasis5 21 6" xfId="1390"/>
    <cellStyle name="40% - Énfasis5 22" xfId="1391"/>
    <cellStyle name="40% - Énfasis5 22 2" xfId="1392"/>
    <cellStyle name="40% - Énfasis5 22 3" xfId="1393"/>
    <cellStyle name="40% - Énfasis5 22 4" xfId="1394"/>
    <cellStyle name="40% - Énfasis5 22 5" xfId="1395"/>
    <cellStyle name="40% - Énfasis5 22 6" xfId="1396"/>
    <cellStyle name="40% - Énfasis5 23" xfId="1397"/>
    <cellStyle name="40% - Énfasis5 24" xfId="1398"/>
    <cellStyle name="40% - Énfasis5 25" xfId="1399"/>
    <cellStyle name="40% - Énfasis5 26" xfId="1400"/>
    <cellStyle name="40% - Énfasis5 27" xfId="1401"/>
    <cellStyle name="40% - Énfasis5 3" xfId="1402"/>
    <cellStyle name="40% - Énfasis5 3 2" xfId="1403"/>
    <cellStyle name="40% - Énfasis5 3 3" xfId="1404"/>
    <cellStyle name="40% - Énfasis5 3 4" xfId="1405"/>
    <cellStyle name="40% - Énfasis5 3 5" xfId="1406"/>
    <cellStyle name="40% - Énfasis5 3 6" xfId="1407"/>
    <cellStyle name="40% - Énfasis5 4" xfId="1408"/>
    <cellStyle name="40% - Énfasis5 4 2" xfId="1409"/>
    <cellStyle name="40% - Énfasis5 4 3" xfId="1410"/>
    <cellStyle name="40% - Énfasis5 4 4" xfId="1411"/>
    <cellStyle name="40% - Énfasis5 4 5" xfId="1412"/>
    <cellStyle name="40% - Énfasis5 4 6" xfId="1413"/>
    <cellStyle name="40% - Énfasis5 5" xfId="1414"/>
    <cellStyle name="40% - Énfasis5 5 2" xfId="1415"/>
    <cellStyle name="40% - Énfasis5 5 3" xfId="1416"/>
    <cellStyle name="40% - Énfasis5 5 4" xfId="1417"/>
    <cellStyle name="40% - Énfasis5 5 5" xfId="1418"/>
    <cellStyle name="40% - Énfasis5 5 6" xfId="1419"/>
    <cellStyle name="40% - Énfasis5 6" xfId="1420"/>
    <cellStyle name="40% - Énfasis5 6 2" xfId="1421"/>
    <cellStyle name="40% - Énfasis5 6 3" xfId="1422"/>
    <cellStyle name="40% - Énfasis5 6 4" xfId="1423"/>
    <cellStyle name="40% - Énfasis5 6 5" xfId="1424"/>
    <cellStyle name="40% - Énfasis5 6 6" xfId="1425"/>
    <cellStyle name="40% - Énfasis5 7" xfId="1426"/>
    <cellStyle name="40% - Énfasis5 7 2" xfId="1427"/>
    <cellStyle name="40% - Énfasis5 7 3" xfId="1428"/>
    <cellStyle name="40% - Énfasis5 7 4" xfId="1429"/>
    <cellStyle name="40% - Énfasis5 7 5" xfId="1430"/>
    <cellStyle name="40% - Énfasis5 7 6" xfId="1431"/>
    <cellStyle name="40% - Énfasis5 8" xfId="1432"/>
    <cellStyle name="40% - Énfasis5 8 2" xfId="1433"/>
    <cellStyle name="40% - Énfasis5 8 3" xfId="1434"/>
    <cellStyle name="40% - Énfasis5 8 4" xfId="1435"/>
    <cellStyle name="40% - Énfasis5 8 5" xfId="1436"/>
    <cellStyle name="40% - Énfasis5 8 6" xfId="1437"/>
    <cellStyle name="40% - Énfasis5 9" xfId="1438"/>
    <cellStyle name="40% - Énfasis5 9 2" xfId="1439"/>
    <cellStyle name="40% - Énfasis5 9 3" xfId="1440"/>
    <cellStyle name="40% - Énfasis5 9 4" xfId="1441"/>
    <cellStyle name="40% - Énfasis5 9 5" xfId="1442"/>
    <cellStyle name="40% - Énfasis5 9 6" xfId="1443"/>
    <cellStyle name="40% - Énfasis6 10" xfId="1444"/>
    <cellStyle name="40% - Énfasis6 10 2" xfId="1445"/>
    <cellStyle name="40% - Énfasis6 10 3" xfId="1446"/>
    <cellStyle name="40% - Énfasis6 10 4" xfId="1447"/>
    <cellStyle name="40% - Énfasis6 10 5" xfId="1448"/>
    <cellStyle name="40% - Énfasis6 10 6" xfId="1449"/>
    <cellStyle name="40% - Énfasis6 11" xfId="1450"/>
    <cellStyle name="40% - Énfasis6 11 2" xfId="1451"/>
    <cellStyle name="40% - Énfasis6 11 3" xfId="1452"/>
    <cellStyle name="40% - Énfasis6 11 4" xfId="1453"/>
    <cellStyle name="40% - Énfasis6 11 5" xfId="1454"/>
    <cellStyle name="40% - Énfasis6 11 6" xfId="1455"/>
    <cellStyle name="40% - Énfasis6 12" xfId="1456"/>
    <cellStyle name="40% - Énfasis6 12 2" xfId="1457"/>
    <cellStyle name="40% - Énfasis6 12 3" xfId="1458"/>
    <cellStyle name="40% - Énfasis6 12 4" xfId="1459"/>
    <cellStyle name="40% - Énfasis6 12 5" xfId="1460"/>
    <cellStyle name="40% - Énfasis6 12 6" xfId="1461"/>
    <cellStyle name="40% - Énfasis6 13" xfId="1462"/>
    <cellStyle name="40% - Énfasis6 13 2" xfId="1463"/>
    <cellStyle name="40% - Énfasis6 13 3" xfId="1464"/>
    <cellStyle name="40% - Énfasis6 13 4" xfId="1465"/>
    <cellStyle name="40% - Énfasis6 13 5" xfId="1466"/>
    <cellStyle name="40% - Énfasis6 13 6" xfId="1467"/>
    <cellStyle name="40% - Énfasis6 14" xfId="1468"/>
    <cellStyle name="40% - Énfasis6 14 2" xfId="1469"/>
    <cellStyle name="40% - Énfasis6 14 3" xfId="1470"/>
    <cellStyle name="40% - Énfasis6 14 4" xfId="1471"/>
    <cellStyle name="40% - Énfasis6 14 5" xfId="1472"/>
    <cellStyle name="40% - Énfasis6 14 6" xfId="1473"/>
    <cellStyle name="40% - Énfasis6 15" xfId="1474"/>
    <cellStyle name="40% - Énfasis6 15 2" xfId="1475"/>
    <cellStyle name="40% - Énfasis6 15 3" xfId="1476"/>
    <cellStyle name="40% - Énfasis6 15 4" xfId="1477"/>
    <cellStyle name="40% - Énfasis6 15 5" xfId="1478"/>
    <cellStyle name="40% - Énfasis6 15 6" xfId="1479"/>
    <cellStyle name="40% - Énfasis6 16" xfId="1480"/>
    <cellStyle name="40% - Énfasis6 16 2" xfId="1481"/>
    <cellStyle name="40% - Énfasis6 16 3" xfId="1482"/>
    <cellStyle name="40% - Énfasis6 16 4" xfId="1483"/>
    <cellStyle name="40% - Énfasis6 16 5" xfId="1484"/>
    <cellStyle name="40% - Énfasis6 16 6" xfId="1485"/>
    <cellStyle name="40% - Énfasis6 17" xfId="1486"/>
    <cellStyle name="40% - Énfasis6 17 2" xfId="1487"/>
    <cellStyle name="40% - Énfasis6 17 3" xfId="1488"/>
    <cellStyle name="40% - Énfasis6 17 4" xfId="1489"/>
    <cellStyle name="40% - Énfasis6 17 5" xfId="1490"/>
    <cellStyle name="40% - Énfasis6 17 6" xfId="1491"/>
    <cellStyle name="40% - Énfasis6 18" xfId="1492"/>
    <cellStyle name="40% - Énfasis6 18 2" xfId="1493"/>
    <cellStyle name="40% - Énfasis6 18 3" xfId="1494"/>
    <cellStyle name="40% - Énfasis6 18 4" xfId="1495"/>
    <cellStyle name="40% - Énfasis6 18 5" xfId="1496"/>
    <cellStyle name="40% - Énfasis6 18 6" xfId="1497"/>
    <cellStyle name="40% - Énfasis6 19" xfId="1498"/>
    <cellStyle name="40% - Énfasis6 19 2" xfId="1499"/>
    <cellStyle name="40% - Énfasis6 19 3" xfId="1500"/>
    <cellStyle name="40% - Énfasis6 19 4" xfId="1501"/>
    <cellStyle name="40% - Énfasis6 19 5" xfId="1502"/>
    <cellStyle name="40% - Énfasis6 19 6" xfId="1503"/>
    <cellStyle name="40% - Énfasis6 2" xfId="1504"/>
    <cellStyle name="40% - Énfasis6 2 2" xfId="1505"/>
    <cellStyle name="40% - Énfasis6 2 3" xfId="1506"/>
    <cellStyle name="40% - Énfasis6 2 4" xfId="1507"/>
    <cellStyle name="40% - Énfasis6 2 5" xfId="1508"/>
    <cellStyle name="40% - Énfasis6 2 6" xfId="1509"/>
    <cellStyle name="40% - Énfasis6 20" xfId="1510"/>
    <cellStyle name="40% - Énfasis6 20 2" xfId="1511"/>
    <cellStyle name="40% - Énfasis6 20 3" xfId="1512"/>
    <cellStyle name="40% - Énfasis6 20 4" xfId="1513"/>
    <cellStyle name="40% - Énfasis6 20 5" xfId="1514"/>
    <cellStyle name="40% - Énfasis6 20 6" xfId="1515"/>
    <cellStyle name="40% - Énfasis6 21" xfId="1516"/>
    <cellStyle name="40% - Énfasis6 21 2" xfId="1517"/>
    <cellStyle name="40% - Énfasis6 21 3" xfId="1518"/>
    <cellStyle name="40% - Énfasis6 21 4" xfId="1519"/>
    <cellStyle name="40% - Énfasis6 21 5" xfId="1520"/>
    <cellStyle name="40% - Énfasis6 21 6" xfId="1521"/>
    <cellStyle name="40% - Énfasis6 22" xfId="1522"/>
    <cellStyle name="40% - Énfasis6 22 2" xfId="1523"/>
    <cellStyle name="40% - Énfasis6 22 3" xfId="1524"/>
    <cellStyle name="40% - Énfasis6 22 4" xfId="1525"/>
    <cellStyle name="40% - Énfasis6 22 5" xfId="1526"/>
    <cellStyle name="40% - Énfasis6 22 6" xfId="1527"/>
    <cellStyle name="40% - Énfasis6 23" xfId="1528"/>
    <cellStyle name="40% - Énfasis6 24" xfId="1529"/>
    <cellStyle name="40% - Énfasis6 25" xfId="1530"/>
    <cellStyle name="40% - Énfasis6 26" xfId="1531"/>
    <cellStyle name="40% - Énfasis6 27" xfId="1532"/>
    <cellStyle name="40% - Énfasis6 3" xfId="1533"/>
    <cellStyle name="40% - Énfasis6 3 2" xfId="1534"/>
    <cellStyle name="40% - Énfasis6 3 3" xfId="1535"/>
    <cellStyle name="40% - Énfasis6 3 4" xfId="1536"/>
    <cellStyle name="40% - Énfasis6 3 5" xfId="1537"/>
    <cellStyle name="40% - Énfasis6 3 6" xfId="1538"/>
    <cellStyle name="40% - Énfasis6 4" xfId="1539"/>
    <cellStyle name="40% - Énfasis6 4 2" xfId="1540"/>
    <cellStyle name="40% - Énfasis6 4 3" xfId="1541"/>
    <cellStyle name="40% - Énfasis6 4 4" xfId="1542"/>
    <cellStyle name="40% - Énfasis6 4 5" xfId="1543"/>
    <cellStyle name="40% - Énfasis6 4 6" xfId="1544"/>
    <cellStyle name="40% - Énfasis6 5" xfId="1545"/>
    <cellStyle name="40% - Énfasis6 5 2" xfId="1546"/>
    <cellStyle name="40% - Énfasis6 5 3" xfId="1547"/>
    <cellStyle name="40% - Énfasis6 5 4" xfId="1548"/>
    <cellStyle name="40% - Énfasis6 5 5" xfId="1549"/>
    <cellStyle name="40% - Énfasis6 5 6" xfId="1550"/>
    <cellStyle name="40% - Énfasis6 6" xfId="1551"/>
    <cellStyle name="40% - Énfasis6 6 2" xfId="1552"/>
    <cellStyle name="40% - Énfasis6 6 3" xfId="1553"/>
    <cellStyle name="40% - Énfasis6 6 4" xfId="1554"/>
    <cellStyle name="40% - Énfasis6 6 5" xfId="1555"/>
    <cellStyle name="40% - Énfasis6 6 6" xfId="1556"/>
    <cellStyle name="40% - Énfasis6 7" xfId="1557"/>
    <cellStyle name="40% - Énfasis6 7 2" xfId="1558"/>
    <cellStyle name="40% - Énfasis6 7 3" xfId="1559"/>
    <cellStyle name="40% - Énfasis6 7 4" xfId="1560"/>
    <cellStyle name="40% - Énfasis6 7 5" xfId="1561"/>
    <cellStyle name="40% - Énfasis6 7 6" xfId="1562"/>
    <cellStyle name="40% - Énfasis6 8" xfId="1563"/>
    <cellStyle name="40% - Énfasis6 8 2" xfId="1564"/>
    <cellStyle name="40% - Énfasis6 8 3" xfId="1565"/>
    <cellStyle name="40% - Énfasis6 8 4" xfId="1566"/>
    <cellStyle name="40% - Énfasis6 8 5" xfId="1567"/>
    <cellStyle name="40% - Énfasis6 8 6" xfId="1568"/>
    <cellStyle name="40% - Énfasis6 9" xfId="1569"/>
    <cellStyle name="40% - Énfasis6 9 2" xfId="1570"/>
    <cellStyle name="40% - Énfasis6 9 3" xfId="1571"/>
    <cellStyle name="40% - Énfasis6 9 4" xfId="1572"/>
    <cellStyle name="40% - Énfasis6 9 5" xfId="1573"/>
    <cellStyle name="40% - Énfasis6 9 6" xfId="1574"/>
    <cellStyle name="Millares 2" xfId="1575"/>
    <cellStyle name="Moneda" xfId="1" builtinId="4"/>
    <cellStyle name="Moneda 3" xfId="1576"/>
    <cellStyle name="Normal" xfId="0" builtinId="0"/>
    <cellStyle name="Normal 15" xfId="1577"/>
    <cellStyle name="Normal 15 2" xfId="1578"/>
    <cellStyle name="Normal 15 3" xfId="1579"/>
    <cellStyle name="Normal 15 4" xfId="1580"/>
    <cellStyle name="Normal 15 5" xfId="1581"/>
    <cellStyle name="Normal 15 6" xfId="1582"/>
    <cellStyle name="Normal 2" xfId="1583"/>
    <cellStyle name="Normal 3" xfId="1584"/>
    <cellStyle name="Normal 4" xfId="2"/>
    <cellStyle name="Normal 4 2" xfId="1585"/>
    <cellStyle name="Normal 4 3" xfId="1586"/>
    <cellStyle name="Normal 4 4" xfId="1587"/>
    <cellStyle name="Normal 4 5" xfId="1588"/>
    <cellStyle name="Normal 4 6" xfId="1589"/>
    <cellStyle name="Notas 10" xfId="1590"/>
    <cellStyle name="Notas 10 2" xfId="1591"/>
    <cellStyle name="Notas 10 3" xfId="1592"/>
    <cellStyle name="Notas 10 4" xfId="1593"/>
    <cellStyle name="Notas 10 5" xfId="1594"/>
    <cellStyle name="Notas 10 6" xfId="1595"/>
    <cellStyle name="Notas 100" xfId="1596"/>
    <cellStyle name="Notas 101" xfId="1597"/>
    <cellStyle name="Notas 102" xfId="1598"/>
    <cellStyle name="Notas 103" xfId="1599"/>
    <cellStyle name="Notas 104" xfId="1600"/>
    <cellStyle name="Notas 105" xfId="1601"/>
    <cellStyle name="Notas 106" xfId="1602"/>
    <cellStyle name="Notas 107" xfId="1603"/>
    <cellStyle name="Notas 108" xfId="1604"/>
    <cellStyle name="Notas 109" xfId="1605"/>
    <cellStyle name="Notas 11" xfId="1606"/>
    <cellStyle name="Notas 11 2" xfId="1607"/>
    <cellStyle name="Notas 11 3" xfId="1608"/>
    <cellStyle name="Notas 11 4" xfId="1609"/>
    <cellStyle name="Notas 11 5" xfId="1610"/>
    <cellStyle name="Notas 11 6" xfId="1611"/>
    <cellStyle name="Notas 110" xfId="1612"/>
    <cellStyle name="Notas 111" xfId="1613"/>
    <cellStyle name="Notas 12" xfId="1614"/>
    <cellStyle name="Notas 12 2" xfId="1615"/>
    <cellStyle name="Notas 12 3" xfId="1616"/>
    <cellStyle name="Notas 12 4" xfId="1617"/>
    <cellStyle name="Notas 12 5" xfId="1618"/>
    <cellStyle name="Notas 12 6" xfId="1619"/>
    <cellStyle name="Notas 13" xfId="1620"/>
    <cellStyle name="Notas 13 2" xfId="1621"/>
    <cellStyle name="Notas 13 3" xfId="1622"/>
    <cellStyle name="Notas 13 4" xfId="1623"/>
    <cellStyle name="Notas 13 5" xfId="1624"/>
    <cellStyle name="Notas 13 6" xfId="1625"/>
    <cellStyle name="Notas 14" xfId="1626"/>
    <cellStyle name="Notas 14 2" xfId="1627"/>
    <cellStyle name="Notas 14 3" xfId="1628"/>
    <cellStyle name="Notas 14 4" xfId="1629"/>
    <cellStyle name="Notas 14 5" xfId="1630"/>
    <cellStyle name="Notas 14 6" xfId="1631"/>
    <cellStyle name="Notas 15" xfId="1632"/>
    <cellStyle name="Notas 15 2" xfId="1633"/>
    <cellStyle name="Notas 15 3" xfId="1634"/>
    <cellStyle name="Notas 15 4" xfId="1635"/>
    <cellStyle name="Notas 15 5" xfId="1636"/>
    <cellStyle name="Notas 15 6" xfId="1637"/>
    <cellStyle name="Notas 16" xfId="1638"/>
    <cellStyle name="Notas 16 2" xfId="1639"/>
    <cellStyle name="Notas 16 3" xfId="1640"/>
    <cellStyle name="Notas 16 4" xfId="1641"/>
    <cellStyle name="Notas 16 5" xfId="1642"/>
    <cellStyle name="Notas 16 6" xfId="1643"/>
    <cellStyle name="Notas 17" xfId="1644"/>
    <cellStyle name="Notas 17 2" xfId="1645"/>
    <cellStyle name="Notas 17 3" xfId="1646"/>
    <cellStyle name="Notas 17 4" xfId="1647"/>
    <cellStyle name="Notas 17 5" xfId="1648"/>
    <cellStyle name="Notas 17 6" xfId="1649"/>
    <cellStyle name="Notas 18" xfId="1650"/>
    <cellStyle name="Notas 18 2" xfId="1651"/>
    <cellStyle name="Notas 18 3" xfId="1652"/>
    <cellStyle name="Notas 18 4" xfId="1653"/>
    <cellStyle name="Notas 18 5" xfId="1654"/>
    <cellStyle name="Notas 18 6" xfId="1655"/>
    <cellStyle name="Notas 19" xfId="1656"/>
    <cellStyle name="Notas 19 2" xfId="1657"/>
    <cellStyle name="Notas 19 3" xfId="1658"/>
    <cellStyle name="Notas 19 4" xfId="1659"/>
    <cellStyle name="Notas 19 5" xfId="1660"/>
    <cellStyle name="Notas 19 6" xfId="1661"/>
    <cellStyle name="Notas 2" xfId="1662"/>
    <cellStyle name="Notas 2 2" xfId="1663"/>
    <cellStyle name="Notas 2 3" xfId="1664"/>
    <cellStyle name="Notas 2 4" xfId="1665"/>
    <cellStyle name="Notas 2 5" xfId="1666"/>
    <cellStyle name="Notas 2 6" xfId="1667"/>
    <cellStyle name="Notas 20" xfId="1668"/>
    <cellStyle name="Notas 20 2" xfId="1669"/>
    <cellStyle name="Notas 20 3" xfId="1670"/>
    <cellStyle name="Notas 20 4" xfId="1671"/>
    <cellStyle name="Notas 20 5" xfId="1672"/>
    <cellStyle name="Notas 20 6" xfId="1673"/>
    <cellStyle name="Notas 21" xfId="1674"/>
    <cellStyle name="Notas 21 2" xfId="1675"/>
    <cellStyle name="Notas 21 3" xfId="1676"/>
    <cellStyle name="Notas 21 4" xfId="1677"/>
    <cellStyle name="Notas 21 5" xfId="1678"/>
    <cellStyle name="Notas 21 6" xfId="1679"/>
    <cellStyle name="Notas 22" xfId="1680"/>
    <cellStyle name="Notas 22 2" xfId="1681"/>
    <cellStyle name="Notas 22 3" xfId="1682"/>
    <cellStyle name="Notas 22 4" xfId="1683"/>
    <cellStyle name="Notas 22 5" xfId="1684"/>
    <cellStyle name="Notas 22 6" xfId="1685"/>
    <cellStyle name="Notas 23" xfId="1686"/>
    <cellStyle name="Notas 23 2" xfId="1687"/>
    <cellStyle name="Notas 23 3" xfId="1688"/>
    <cellStyle name="Notas 23 4" xfId="1689"/>
    <cellStyle name="Notas 23 5" xfId="1690"/>
    <cellStyle name="Notas 23 6" xfId="1691"/>
    <cellStyle name="Notas 24" xfId="1692"/>
    <cellStyle name="Notas 24 2" xfId="1693"/>
    <cellStyle name="Notas 24 3" xfId="1694"/>
    <cellStyle name="Notas 24 4" xfId="1695"/>
    <cellStyle name="Notas 24 5" xfId="1696"/>
    <cellStyle name="Notas 24 6" xfId="1697"/>
    <cellStyle name="Notas 25" xfId="1698"/>
    <cellStyle name="Notas 25 2" xfId="1699"/>
    <cellStyle name="Notas 25 3" xfId="1700"/>
    <cellStyle name="Notas 25 4" xfId="1701"/>
    <cellStyle name="Notas 25 5" xfId="1702"/>
    <cellStyle name="Notas 25 6" xfId="1703"/>
    <cellStyle name="Notas 26" xfId="1704"/>
    <cellStyle name="Notas 26 2" xfId="1705"/>
    <cellStyle name="Notas 26 3" xfId="1706"/>
    <cellStyle name="Notas 26 4" xfId="1707"/>
    <cellStyle name="Notas 26 5" xfId="1708"/>
    <cellStyle name="Notas 26 6" xfId="1709"/>
    <cellStyle name="Notas 27" xfId="1710"/>
    <cellStyle name="Notas 27 2" xfId="1711"/>
    <cellStyle name="Notas 27 3" xfId="1712"/>
    <cellStyle name="Notas 27 4" xfId="1713"/>
    <cellStyle name="Notas 27 5" xfId="1714"/>
    <cellStyle name="Notas 27 6" xfId="1715"/>
    <cellStyle name="Notas 28" xfId="1716"/>
    <cellStyle name="Notas 28 2" xfId="1717"/>
    <cellStyle name="Notas 28 3" xfId="1718"/>
    <cellStyle name="Notas 28 4" xfId="1719"/>
    <cellStyle name="Notas 28 5" xfId="1720"/>
    <cellStyle name="Notas 28 6" xfId="1721"/>
    <cellStyle name="Notas 29" xfId="1722"/>
    <cellStyle name="Notas 29 2" xfId="1723"/>
    <cellStyle name="Notas 29 3" xfId="1724"/>
    <cellStyle name="Notas 29 4" xfId="1725"/>
    <cellStyle name="Notas 29 5" xfId="1726"/>
    <cellStyle name="Notas 29 6" xfId="1727"/>
    <cellStyle name="Notas 3" xfId="1728"/>
    <cellStyle name="Notas 3 2" xfId="1729"/>
    <cellStyle name="Notas 3 3" xfId="1730"/>
    <cellStyle name="Notas 3 4" xfId="1731"/>
    <cellStyle name="Notas 3 5" xfId="1732"/>
    <cellStyle name="Notas 3 6" xfId="1733"/>
    <cellStyle name="Notas 30" xfId="1734"/>
    <cellStyle name="Notas 30 2" xfId="1735"/>
    <cellStyle name="Notas 30 3" xfId="1736"/>
    <cellStyle name="Notas 30 4" xfId="1737"/>
    <cellStyle name="Notas 30 5" xfId="1738"/>
    <cellStyle name="Notas 30 6" xfId="1739"/>
    <cellStyle name="Notas 31" xfId="1740"/>
    <cellStyle name="Notas 31 2" xfId="1741"/>
    <cellStyle name="Notas 31 3" xfId="1742"/>
    <cellStyle name="Notas 31 4" xfId="1743"/>
    <cellStyle name="Notas 31 5" xfId="1744"/>
    <cellStyle name="Notas 31 6" xfId="1745"/>
    <cellStyle name="Notas 32" xfId="1746"/>
    <cellStyle name="Notas 32 2" xfId="1747"/>
    <cellStyle name="Notas 32 3" xfId="1748"/>
    <cellStyle name="Notas 32 4" xfId="1749"/>
    <cellStyle name="Notas 32 5" xfId="1750"/>
    <cellStyle name="Notas 32 6" xfId="1751"/>
    <cellStyle name="Notas 33" xfId="1752"/>
    <cellStyle name="Notas 33 2" xfId="1753"/>
    <cellStyle name="Notas 33 3" xfId="1754"/>
    <cellStyle name="Notas 33 4" xfId="1755"/>
    <cellStyle name="Notas 33 5" xfId="1756"/>
    <cellStyle name="Notas 33 6" xfId="1757"/>
    <cellStyle name="Notas 34" xfId="1758"/>
    <cellStyle name="Notas 34 2" xfId="1759"/>
    <cellStyle name="Notas 34 3" xfId="1760"/>
    <cellStyle name="Notas 34 4" xfId="1761"/>
    <cellStyle name="Notas 34 5" xfId="1762"/>
    <cellStyle name="Notas 34 6" xfId="1763"/>
    <cellStyle name="Notas 35" xfId="1764"/>
    <cellStyle name="Notas 35 2" xfId="1765"/>
    <cellStyle name="Notas 35 3" xfId="1766"/>
    <cellStyle name="Notas 35 4" xfId="1767"/>
    <cellStyle name="Notas 35 5" xfId="1768"/>
    <cellStyle name="Notas 35 6" xfId="1769"/>
    <cellStyle name="Notas 36" xfId="1770"/>
    <cellStyle name="Notas 36 2" xfId="1771"/>
    <cellStyle name="Notas 36 3" xfId="1772"/>
    <cellStyle name="Notas 36 4" xfId="1773"/>
    <cellStyle name="Notas 36 5" xfId="1774"/>
    <cellStyle name="Notas 36 6" xfId="1775"/>
    <cellStyle name="Notas 37" xfId="1776"/>
    <cellStyle name="Notas 37 2" xfId="1777"/>
    <cellStyle name="Notas 37 3" xfId="1778"/>
    <cellStyle name="Notas 37 4" xfId="1779"/>
    <cellStyle name="Notas 37 5" xfId="1780"/>
    <cellStyle name="Notas 37 6" xfId="1781"/>
    <cellStyle name="Notas 38" xfId="1782"/>
    <cellStyle name="Notas 38 2" xfId="1783"/>
    <cellStyle name="Notas 38 3" xfId="1784"/>
    <cellStyle name="Notas 38 4" xfId="1785"/>
    <cellStyle name="Notas 38 5" xfId="1786"/>
    <cellStyle name="Notas 38 6" xfId="1787"/>
    <cellStyle name="Notas 39" xfId="1788"/>
    <cellStyle name="Notas 39 2" xfId="1789"/>
    <cellStyle name="Notas 39 3" xfId="1790"/>
    <cellStyle name="Notas 39 4" xfId="1791"/>
    <cellStyle name="Notas 39 5" xfId="1792"/>
    <cellStyle name="Notas 39 6" xfId="1793"/>
    <cellStyle name="Notas 4" xfId="1794"/>
    <cellStyle name="Notas 4 2" xfId="1795"/>
    <cellStyle name="Notas 4 3" xfId="1796"/>
    <cellStyle name="Notas 4 4" xfId="1797"/>
    <cellStyle name="Notas 4 5" xfId="1798"/>
    <cellStyle name="Notas 4 6" xfId="1799"/>
    <cellStyle name="Notas 40" xfId="1800"/>
    <cellStyle name="Notas 40 2" xfId="1801"/>
    <cellStyle name="Notas 40 3" xfId="1802"/>
    <cellStyle name="Notas 40 4" xfId="1803"/>
    <cellStyle name="Notas 40 5" xfId="1804"/>
    <cellStyle name="Notas 40 6" xfId="1805"/>
    <cellStyle name="Notas 41" xfId="1806"/>
    <cellStyle name="Notas 41 2" xfId="1807"/>
    <cellStyle name="Notas 41 3" xfId="1808"/>
    <cellStyle name="Notas 41 4" xfId="1809"/>
    <cellStyle name="Notas 41 5" xfId="1810"/>
    <cellStyle name="Notas 41 6" xfId="1811"/>
    <cellStyle name="Notas 42" xfId="1812"/>
    <cellStyle name="Notas 42 2" xfId="1813"/>
    <cellStyle name="Notas 42 3" xfId="1814"/>
    <cellStyle name="Notas 42 4" xfId="1815"/>
    <cellStyle name="Notas 42 5" xfId="1816"/>
    <cellStyle name="Notas 42 6" xfId="1817"/>
    <cellStyle name="Notas 43" xfId="1818"/>
    <cellStyle name="Notas 43 2" xfId="1819"/>
    <cellStyle name="Notas 43 3" xfId="1820"/>
    <cellStyle name="Notas 43 4" xfId="1821"/>
    <cellStyle name="Notas 43 5" xfId="1822"/>
    <cellStyle name="Notas 43 6" xfId="1823"/>
    <cellStyle name="Notas 44" xfId="1824"/>
    <cellStyle name="Notas 44 2" xfId="1825"/>
    <cellStyle name="Notas 44 3" xfId="1826"/>
    <cellStyle name="Notas 44 4" xfId="1827"/>
    <cellStyle name="Notas 44 5" xfId="1828"/>
    <cellStyle name="Notas 44 6" xfId="1829"/>
    <cellStyle name="Notas 45" xfId="1830"/>
    <cellStyle name="Notas 45 2" xfId="1831"/>
    <cellStyle name="Notas 45 3" xfId="1832"/>
    <cellStyle name="Notas 45 4" xfId="1833"/>
    <cellStyle name="Notas 45 5" xfId="1834"/>
    <cellStyle name="Notas 45 6" xfId="1835"/>
    <cellStyle name="Notas 46" xfId="1836"/>
    <cellStyle name="Notas 47" xfId="1837"/>
    <cellStyle name="Notas 48" xfId="1838"/>
    <cellStyle name="Notas 49" xfId="1839"/>
    <cellStyle name="Notas 5" xfId="1840"/>
    <cellStyle name="Notas 5 2" xfId="1841"/>
    <cellStyle name="Notas 5 3" xfId="1842"/>
    <cellStyle name="Notas 5 4" xfId="1843"/>
    <cellStyle name="Notas 5 5" xfId="1844"/>
    <cellStyle name="Notas 5 6" xfId="1845"/>
    <cellStyle name="Notas 50" xfId="1846"/>
    <cellStyle name="Notas 51" xfId="1847"/>
    <cellStyle name="Notas 52" xfId="1848"/>
    <cellStyle name="Notas 53" xfId="1849"/>
    <cellStyle name="Notas 54" xfId="1850"/>
    <cellStyle name="Notas 55" xfId="1851"/>
    <cellStyle name="Notas 56" xfId="1852"/>
    <cellStyle name="Notas 57" xfId="1853"/>
    <cellStyle name="Notas 58" xfId="1854"/>
    <cellStyle name="Notas 59" xfId="1855"/>
    <cellStyle name="Notas 6" xfId="1856"/>
    <cellStyle name="Notas 6 2" xfId="1857"/>
    <cellStyle name="Notas 6 3" xfId="1858"/>
    <cellStyle name="Notas 6 4" xfId="1859"/>
    <cellStyle name="Notas 6 5" xfId="1860"/>
    <cellStyle name="Notas 6 6" xfId="1861"/>
    <cellStyle name="Notas 60" xfId="1862"/>
    <cellStyle name="Notas 61" xfId="1863"/>
    <cellStyle name="Notas 62" xfId="1864"/>
    <cellStyle name="Notas 63" xfId="1865"/>
    <cellStyle name="Notas 64" xfId="1866"/>
    <cellStyle name="Notas 65" xfId="1867"/>
    <cellStyle name="Notas 66" xfId="1868"/>
    <cellStyle name="Notas 67" xfId="1869"/>
    <cellStyle name="Notas 68" xfId="1870"/>
    <cellStyle name="Notas 69" xfId="1871"/>
    <cellStyle name="Notas 7" xfId="1872"/>
    <cellStyle name="Notas 7 2" xfId="1873"/>
    <cellStyle name="Notas 7 3" xfId="1874"/>
    <cellStyle name="Notas 7 4" xfId="1875"/>
    <cellStyle name="Notas 7 5" xfId="1876"/>
    <cellStyle name="Notas 7 6" xfId="1877"/>
    <cellStyle name="Notas 70" xfId="1878"/>
    <cellStyle name="Notas 71" xfId="1879"/>
    <cellStyle name="Notas 72" xfId="1880"/>
    <cellStyle name="Notas 73" xfId="1881"/>
    <cellStyle name="Notas 74" xfId="1882"/>
    <cellStyle name="Notas 75" xfId="1883"/>
    <cellStyle name="Notas 76" xfId="1884"/>
    <cellStyle name="Notas 77" xfId="1885"/>
    <cellStyle name="Notas 78" xfId="1886"/>
    <cellStyle name="Notas 79" xfId="1887"/>
    <cellStyle name="Notas 8" xfId="1888"/>
    <cellStyle name="Notas 8 2" xfId="1889"/>
    <cellStyle name="Notas 8 3" xfId="1890"/>
    <cellStyle name="Notas 8 4" xfId="1891"/>
    <cellStyle name="Notas 8 5" xfId="1892"/>
    <cellStyle name="Notas 8 6" xfId="1893"/>
    <cellStyle name="Notas 80" xfId="1894"/>
    <cellStyle name="Notas 81" xfId="1895"/>
    <cellStyle name="Notas 82" xfId="1896"/>
    <cellStyle name="Notas 83" xfId="1897"/>
    <cellStyle name="Notas 84" xfId="1898"/>
    <cellStyle name="Notas 85" xfId="1899"/>
    <cellStyle name="Notas 86" xfId="1900"/>
    <cellStyle name="Notas 87" xfId="1901"/>
    <cellStyle name="Notas 88" xfId="1902"/>
    <cellStyle name="Notas 89" xfId="1903"/>
    <cellStyle name="Notas 9" xfId="1904"/>
    <cellStyle name="Notas 9 2" xfId="1905"/>
    <cellStyle name="Notas 9 3" xfId="1906"/>
    <cellStyle name="Notas 9 4" xfId="1907"/>
    <cellStyle name="Notas 9 5" xfId="1908"/>
    <cellStyle name="Notas 9 6" xfId="1909"/>
    <cellStyle name="Notas 90" xfId="1910"/>
    <cellStyle name="Notas 91" xfId="1911"/>
    <cellStyle name="Notas 92" xfId="1912"/>
    <cellStyle name="Notas 93" xfId="1913"/>
    <cellStyle name="Notas 94" xfId="1914"/>
    <cellStyle name="Notas 95" xfId="1915"/>
    <cellStyle name="Notas 96" xfId="1916"/>
    <cellStyle name="Notas 97" xfId="1917"/>
    <cellStyle name="Notas 98" xfId="1918"/>
    <cellStyle name="Notas 99" xfId="19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400099</xdr:colOff>
      <xdr:row>1</xdr:row>
      <xdr:rowOff>38100</xdr:rowOff>
    </xdr:from>
    <xdr:to>
      <xdr:col>6</xdr:col>
      <xdr:colOff>686944</xdr:colOff>
      <xdr:row>3</xdr:row>
      <xdr:rowOff>12900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99" y="266700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</xdr:row>
      <xdr:rowOff>85725</xdr:rowOff>
    </xdr:from>
    <xdr:to>
      <xdr:col>1</xdr:col>
      <xdr:colOff>723372</xdr:colOff>
      <xdr:row>3</xdr:row>
      <xdr:rowOff>24525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314325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42</xdr:row>
      <xdr:rowOff>28575</xdr:rowOff>
    </xdr:from>
    <xdr:to>
      <xdr:col>2</xdr:col>
      <xdr:colOff>390526</xdr:colOff>
      <xdr:row>45</xdr:row>
      <xdr:rowOff>76200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95250" y="80391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2</xdr:col>
      <xdr:colOff>1724025</xdr:colOff>
      <xdr:row>47</xdr:row>
      <xdr:rowOff>114300</xdr:rowOff>
    </xdr:from>
    <xdr:ext cx="3047999" cy="626518"/>
    <xdr:sp macro="" textlink="">
      <xdr:nvSpPr>
        <xdr:cNvPr id="5" name="4 CuadroTexto"/>
        <xdr:cNvSpPr txBox="1"/>
      </xdr:nvSpPr>
      <xdr:spPr>
        <a:xfrm>
          <a:off x="3990975" y="893445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4</xdr:col>
      <xdr:colOff>333375</xdr:colOff>
      <xdr:row>42</xdr:row>
      <xdr:rowOff>0</xdr:rowOff>
    </xdr:from>
    <xdr:ext cx="2428875" cy="619125"/>
    <xdr:sp macro="" textlink="">
      <xdr:nvSpPr>
        <xdr:cNvPr id="6" name="5 CuadroTexto"/>
        <xdr:cNvSpPr txBox="1"/>
      </xdr:nvSpPr>
      <xdr:spPr>
        <a:xfrm>
          <a:off x="8324850" y="8010525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9"/>
  <sheetViews>
    <sheetView tabSelected="1" topLeftCell="A34" workbookViewId="0">
      <selection activeCell="A40" sqref="A40:XFD43"/>
    </sheetView>
  </sheetViews>
  <sheetFormatPr baseColWidth="10" defaultRowHeight="12.75"/>
  <cols>
    <col min="1" max="1" width="20.85546875" style="12" bestFit="1" customWidth="1"/>
    <col min="2" max="2" width="13.140625" style="12" customWidth="1"/>
    <col min="3" max="3" width="54.7109375" style="12" bestFit="1" customWidth="1"/>
    <col min="4" max="4" width="31.140625" style="12" customWidth="1"/>
    <col min="5" max="5" width="12.7109375" style="12" customWidth="1"/>
    <col min="6" max="6" width="16.7109375" style="12" customWidth="1"/>
    <col min="7" max="7" width="15.85546875" style="12" customWidth="1"/>
    <col min="8" max="257" width="11.42578125" style="12"/>
    <col min="258" max="258" width="13.140625" style="12" customWidth="1"/>
    <col min="259" max="259" width="31.42578125" style="12" customWidth="1"/>
    <col min="260" max="260" width="33.140625" style="12" customWidth="1"/>
    <col min="261" max="261" width="13.5703125" style="12" customWidth="1"/>
    <col min="262" max="262" width="15.5703125" style="12" customWidth="1"/>
    <col min="263" max="263" width="15.85546875" style="12" customWidth="1"/>
    <col min="264" max="513" width="11.42578125" style="12"/>
    <col min="514" max="514" width="13.140625" style="12" customWidth="1"/>
    <col min="515" max="515" width="31.42578125" style="12" customWidth="1"/>
    <col min="516" max="516" width="33.140625" style="12" customWidth="1"/>
    <col min="517" max="517" width="13.5703125" style="12" customWidth="1"/>
    <col min="518" max="518" width="15.5703125" style="12" customWidth="1"/>
    <col min="519" max="519" width="15.85546875" style="12" customWidth="1"/>
    <col min="520" max="769" width="11.42578125" style="12"/>
    <col min="770" max="770" width="13.140625" style="12" customWidth="1"/>
    <col min="771" max="771" width="31.42578125" style="12" customWidth="1"/>
    <col min="772" max="772" width="33.140625" style="12" customWidth="1"/>
    <col min="773" max="773" width="13.5703125" style="12" customWidth="1"/>
    <col min="774" max="774" width="15.5703125" style="12" customWidth="1"/>
    <col min="775" max="775" width="15.85546875" style="12" customWidth="1"/>
    <col min="776" max="1025" width="11.42578125" style="12"/>
    <col min="1026" max="1026" width="13.140625" style="12" customWidth="1"/>
    <col min="1027" max="1027" width="31.42578125" style="12" customWidth="1"/>
    <col min="1028" max="1028" width="33.140625" style="12" customWidth="1"/>
    <col min="1029" max="1029" width="13.5703125" style="12" customWidth="1"/>
    <col min="1030" max="1030" width="15.5703125" style="12" customWidth="1"/>
    <col min="1031" max="1031" width="15.85546875" style="12" customWidth="1"/>
    <col min="1032" max="1281" width="11.42578125" style="12"/>
    <col min="1282" max="1282" width="13.140625" style="12" customWidth="1"/>
    <col min="1283" max="1283" width="31.42578125" style="12" customWidth="1"/>
    <col min="1284" max="1284" width="33.140625" style="12" customWidth="1"/>
    <col min="1285" max="1285" width="13.5703125" style="12" customWidth="1"/>
    <col min="1286" max="1286" width="15.5703125" style="12" customWidth="1"/>
    <col min="1287" max="1287" width="15.85546875" style="12" customWidth="1"/>
    <col min="1288" max="1537" width="11.42578125" style="12"/>
    <col min="1538" max="1538" width="13.140625" style="12" customWidth="1"/>
    <col min="1539" max="1539" width="31.42578125" style="12" customWidth="1"/>
    <col min="1540" max="1540" width="33.140625" style="12" customWidth="1"/>
    <col min="1541" max="1541" width="13.5703125" style="12" customWidth="1"/>
    <col min="1542" max="1542" width="15.5703125" style="12" customWidth="1"/>
    <col min="1543" max="1543" width="15.85546875" style="12" customWidth="1"/>
    <col min="1544" max="1793" width="11.42578125" style="12"/>
    <col min="1794" max="1794" width="13.140625" style="12" customWidth="1"/>
    <col min="1795" max="1795" width="31.42578125" style="12" customWidth="1"/>
    <col min="1796" max="1796" width="33.140625" style="12" customWidth="1"/>
    <col min="1797" max="1797" width="13.5703125" style="12" customWidth="1"/>
    <col min="1798" max="1798" width="15.5703125" style="12" customWidth="1"/>
    <col min="1799" max="1799" width="15.85546875" style="12" customWidth="1"/>
    <col min="1800" max="2049" width="11.42578125" style="12"/>
    <col min="2050" max="2050" width="13.140625" style="12" customWidth="1"/>
    <col min="2051" max="2051" width="31.42578125" style="12" customWidth="1"/>
    <col min="2052" max="2052" width="33.140625" style="12" customWidth="1"/>
    <col min="2053" max="2053" width="13.5703125" style="12" customWidth="1"/>
    <col min="2054" max="2054" width="15.5703125" style="12" customWidth="1"/>
    <col min="2055" max="2055" width="15.85546875" style="12" customWidth="1"/>
    <col min="2056" max="2305" width="11.42578125" style="12"/>
    <col min="2306" max="2306" width="13.140625" style="12" customWidth="1"/>
    <col min="2307" max="2307" width="31.42578125" style="12" customWidth="1"/>
    <col min="2308" max="2308" width="33.140625" style="12" customWidth="1"/>
    <col min="2309" max="2309" width="13.5703125" style="12" customWidth="1"/>
    <col min="2310" max="2310" width="15.5703125" style="12" customWidth="1"/>
    <col min="2311" max="2311" width="15.85546875" style="12" customWidth="1"/>
    <col min="2312" max="2561" width="11.42578125" style="12"/>
    <col min="2562" max="2562" width="13.140625" style="12" customWidth="1"/>
    <col min="2563" max="2563" width="31.42578125" style="12" customWidth="1"/>
    <col min="2564" max="2564" width="33.140625" style="12" customWidth="1"/>
    <col min="2565" max="2565" width="13.5703125" style="12" customWidth="1"/>
    <col min="2566" max="2566" width="15.5703125" style="12" customWidth="1"/>
    <col min="2567" max="2567" width="15.85546875" style="12" customWidth="1"/>
    <col min="2568" max="2817" width="11.42578125" style="12"/>
    <col min="2818" max="2818" width="13.140625" style="12" customWidth="1"/>
    <col min="2819" max="2819" width="31.42578125" style="12" customWidth="1"/>
    <col min="2820" max="2820" width="33.140625" style="12" customWidth="1"/>
    <col min="2821" max="2821" width="13.5703125" style="12" customWidth="1"/>
    <col min="2822" max="2822" width="15.5703125" style="12" customWidth="1"/>
    <col min="2823" max="2823" width="15.85546875" style="12" customWidth="1"/>
    <col min="2824" max="3073" width="11.42578125" style="12"/>
    <col min="3074" max="3074" width="13.140625" style="12" customWidth="1"/>
    <col min="3075" max="3075" width="31.42578125" style="12" customWidth="1"/>
    <col min="3076" max="3076" width="33.140625" style="12" customWidth="1"/>
    <col min="3077" max="3077" width="13.5703125" style="12" customWidth="1"/>
    <col min="3078" max="3078" width="15.5703125" style="12" customWidth="1"/>
    <col min="3079" max="3079" width="15.85546875" style="12" customWidth="1"/>
    <col min="3080" max="3329" width="11.42578125" style="12"/>
    <col min="3330" max="3330" width="13.140625" style="12" customWidth="1"/>
    <col min="3331" max="3331" width="31.42578125" style="12" customWidth="1"/>
    <col min="3332" max="3332" width="33.140625" style="12" customWidth="1"/>
    <col min="3333" max="3333" width="13.5703125" style="12" customWidth="1"/>
    <col min="3334" max="3334" width="15.5703125" style="12" customWidth="1"/>
    <col min="3335" max="3335" width="15.85546875" style="12" customWidth="1"/>
    <col min="3336" max="3585" width="11.42578125" style="12"/>
    <col min="3586" max="3586" width="13.140625" style="12" customWidth="1"/>
    <col min="3587" max="3587" width="31.42578125" style="12" customWidth="1"/>
    <col min="3588" max="3588" width="33.140625" style="12" customWidth="1"/>
    <col min="3589" max="3589" width="13.5703125" style="12" customWidth="1"/>
    <col min="3590" max="3590" width="15.5703125" style="12" customWidth="1"/>
    <col min="3591" max="3591" width="15.85546875" style="12" customWidth="1"/>
    <col min="3592" max="3841" width="11.42578125" style="12"/>
    <col min="3842" max="3842" width="13.140625" style="12" customWidth="1"/>
    <col min="3843" max="3843" width="31.42578125" style="12" customWidth="1"/>
    <col min="3844" max="3844" width="33.140625" style="12" customWidth="1"/>
    <col min="3845" max="3845" width="13.5703125" style="12" customWidth="1"/>
    <col min="3846" max="3846" width="15.5703125" style="12" customWidth="1"/>
    <col min="3847" max="3847" width="15.85546875" style="12" customWidth="1"/>
    <col min="3848" max="4097" width="11.42578125" style="12"/>
    <col min="4098" max="4098" width="13.140625" style="12" customWidth="1"/>
    <col min="4099" max="4099" width="31.42578125" style="12" customWidth="1"/>
    <col min="4100" max="4100" width="33.140625" style="12" customWidth="1"/>
    <col min="4101" max="4101" width="13.5703125" style="12" customWidth="1"/>
    <col min="4102" max="4102" width="15.5703125" style="12" customWidth="1"/>
    <col min="4103" max="4103" width="15.85546875" style="12" customWidth="1"/>
    <col min="4104" max="4353" width="11.42578125" style="12"/>
    <col min="4354" max="4354" width="13.140625" style="12" customWidth="1"/>
    <col min="4355" max="4355" width="31.42578125" style="12" customWidth="1"/>
    <col min="4356" max="4356" width="33.140625" style="12" customWidth="1"/>
    <col min="4357" max="4357" width="13.5703125" style="12" customWidth="1"/>
    <col min="4358" max="4358" width="15.5703125" style="12" customWidth="1"/>
    <col min="4359" max="4359" width="15.85546875" style="12" customWidth="1"/>
    <col min="4360" max="4609" width="11.42578125" style="12"/>
    <col min="4610" max="4610" width="13.140625" style="12" customWidth="1"/>
    <col min="4611" max="4611" width="31.42578125" style="12" customWidth="1"/>
    <col min="4612" max="4612" width="33.140625" style="12" customWidth="1"/>
    <col min="4613" max="4613" width="13.5703125" style="12" customWidth="1"/>
    <col min="4614" max="4614" width="15.5703125" style="12" customWidth="1"/>
    <col min="4615" max="4615" width="15.85546875" style="12" customWidth="1"/>
    <col min="4616" max="4865" width="11.42578125" style="12"/>
    <col min="4866" max="4866" width="13.140625" style="12" customWidth="1"/>
    <col min="4867" max="4867" width="31.42578125" style="12" customWidth="1"/>
    <col min="4868" max="4868" width="33.140625" style="12" customWidth="1"/>
    <col min="4869" max="4869" width="13.5703125" style="12" customWidth="1"/>
    <col min="4870" max="4870" width="15.5703125" style="12" customWidth="1"/>
    <col min="4871" max="4871" width="15.85546875" style="12" customWidth="1"/>
    <col min="4872" max="5121" width="11.42578125" style="12"/>
    <col min="5122" max="5122" width="13.140625" style="12" customWidth="1"/>
    <col min="5123" max="5123" width="31.42578125" style="12" customWidth="1"/>
    <col min="5124" max="5124" width="33.140625" style="12" customWidth="1"/>
    <col min="5125" max="5125" width="13.5703125" style="12" customWidth="1"/>
    <col min="5126" max="5126" width="15.5703125" style="12" customWidth="1"/>
    <col min="5127" max="5127" width="15.85546875" style="12" customWidth="1"/>
    <col min="5128" max="5377" width="11.42578125" style="12"/>
    <col min="5378" max="5378" width="13.140625" style="12" customWidth="1"/>
    <col min="5379" max="5379" width="31.42578125" style="12" customWidth="1"/>
    <col min="5380" max="5380" width="33.140625" style="12" customWidth="1"/>
    <col min="5381" max="5381" width="13.5703125" style="12" customWidth="1"/>
    <col min="5382" max="5382" width="15.5703125" style="12" customWidth="1"/>
    <col min="5383" max="5383" width="15.85546875" style="12" customWidth="1"/>
    <col min="5384" max="5633" width="11.42578125" style="12"/>
    <col min="5634" max="5634" width="13.140625" style="12" customWidth="1"/>
    <col min="5635" max="5635" width="31.42578125" style="12" customWidth="1"/>
    <col min="5636" max="5636" width="33.140625" style="12" customWidth="1"/>
    <col min="5637" max="5637" width="13.5703125" style="12" customWidth="1"/>
    <col min="5638" max="5638" width="15.5703125" style="12" customWidth="1"/>
    <col min="5639" max="5639" width="15.85546875" style="12" customWidth="1"/>
    <col min="5640" max="5889" width="11.42578125" style="12"/>
    <col min="5890" max="5890" width="13.140625" style="12" customWidth="1"/>
    <col min="5891" max="5891" width="31.42578125" style="12" customWidth="1"/>
    <col min="5892" max="5892" width="33.140625" style="12" customWidth="1"/>
    <col min="5893" max="5893" width="13.5703125" style="12" customWidth="1"/>
    <col min="5894" max="5894" width="15.5703125" style="12" customWidth="1"/>
    <col min="5895" max="5895" width="15.85546875" style="12" customWidth="1"/>
    <col min="5896" max="6145" width="11.42578125" style="12"/>
    <col min="6146" max="6146" width="13.140625" style="12" customWidth="1"/>
    <col min="6147" max="6147" width="31.42578125" style="12" customWidth="1"/>
    <col min="6148" max="6148" width="33.140625" style="12" customWidth="1"/>
    <col min="6149" max="6149" width="13.5703125" style="12" customWidth="1"/>
    <col min="6150" max="6150" width="15.5703125" style="12" customWidth="1"/>
    <col min="6151" max="6151" width="15.85546875" style="12" customWidth="1"/>
    <col min="6152" max="6401" width="11.42578125" style="12"/>
    <col min="6402" max="6402" width="13.140625" style="12" customWidth="1"/>
    <col min="6403" max="6403" width="31.42578125" style="12" customWidth="1"/>
    <col min="6404" max="6404" width="33.140625" style="12" customWidth="1"/>
    <col min="6405" max="6405" width="13.5703125" style="12" customWidth="1"/>
    <col min="6406" max="6406" width="15.5703125" style="12" customWidth="1"/>
    <col min="6407" max="6407" width="15.85546875" style="12" customWidth="1"/>
    <col min="6408" max="6657" width="11.42578125" style="12"/>
    <col min="6658" max="6658" width="13.140625" style="12" customWidth="1"/>
    <col min="6659" max="6659" width="31.42578125" style="12" customWidth="1"/>
    <col min="6660" max="6660" width="33.140625" style="12" customWidth="1"/>
    <col min="6661" max="6661" width="13.5703125" style="12" customWidth="1"/>
    <col min="6662" max="6662" width="15.5703125" style="12" customWidth="1"/>
    <col min="6663" max="6663" width="15.85546875" style="12" customWidth="1"/>
    <col min="6664" max="6913" width="11.42578125" style="12"/>
    <col min="6914" max="6914" width="13.140625" style="12" customWidth="1"/>
    <col min="6915" max="6915" width="31.42578125" style="12" customWidth="1"/>
    <col min="6916" max="6916" width="33.140625" style="12" customWidth="1"/>
    <col min="6917" max="6917" width="13.5703125" style="12" customWidth="1"/>
    <col min="6918" max="6918" width="15.5703125" style="12" customWidth="1"/>
    <col min="6919" max="6919" width="15.85546875" style="12" customWidth="1"/>
    <col min="6920" max="7169" width="11.42578125" style="12"/>
    <col min="7170" max="7170" width="13.140625" style="12" customWidth="1"/>
    <col min="7171" max="7171" width="31.42578125" style="12" customWidth="1"/>
    <col min="7172" max="7172" width="33.140625" style="12" customWidth="1"/>
    <col min="7173" max="7173" width="13.5703125" style="12" customWidth="1"/>
    <col min="7174" max="7174" width="15.5703125" style="12" customWidth="1"/>
    <col min="7175" max="7175" width="15.85546875" style="12" customWidth="1"/>
    <col min="7176" max="7425" width="11.42578125" style="12"/>
    <col min="7426" max="7426" width="13.140625" style="12" customWidth="1"/>
    <col min="7427" max="7427" width="31.42578125" style="12" customWidth="1"/>
    <col min="7428" max="7428" width="33.140625" style="12" customWidth="1"/>
    <col min="7429" max="7429" width="13.5703125" style="12" customWidth="1"/>
    <col min="7430" max="7430" width="15.5703125" style="12" customWidth="1"/>
    <col min="7431" max="7431" width="15.85546875" style="12" customWidth="1"/>
    <col min="7432" max="7681" width="11.42578125" style="12"/>
    <col min="7682" max="7682" width="13.140625" style="12" customWidth="1"/>
    <col min="7683" max="7683" width="31.42578125" style="12" customWidth="1"/>
    <col min="7684" max="7684" width="33.140625" style="12" customWidth="1"/>
    <col min="7685" max="7685" width="13.5703125" style="12" customWidth="1"/>
    <col min="7686" max="7686" width="15.5703125" style="12" customWidth="1"/>
    <col min="7687" max="7687" width="15.85546875" style="12" customWidth="1"/>
    <col min="7688" max="7937" width="11.42578125" style="12"/>
    <col min="7938" max="7938" width="13.140625" style="12" customWidth="1"/>
    <col min="7939" max="7939" width="31.42578125" style="12" customWidth="1"/>
    <col min="7940" max="7940" width="33.140625" style="12" customWidth="1"/>
    <col min="7941" max="7941" width="13.5703125" style="12" customWidth="1"/>
    <col min="7942" max="7942" width="15.5703125" style="12" customWidth="1"/>
    <col min="7943" max="7943" width="15.85546875" style="12" customWidth="1"/>
    <col min="7944" max="8193" width="11.42578125" style="12"/>
    <col min="8194" max="8194" width="13.140625" style="12" customWidth="1"/>
    <col min="8195" max="8195" width="31.42578125" style="12" customWidth="1"/>
    <col min="8196" max="8196" width="33.140625" style="12" customWidth="1"/>
    <col min="8197" max="8197" width="13.5703125" style="12" customWidth="1"/>
    <col min="8198" max="8198" width="15.5703125" style="12" customWidth="1"/>
    <col min="8199" max="8199" width="15.85546875" style="12" customWidth="1"/>
    <col min="8200" max="8449" width="11.42578125" style="12"/>
    <col min="8450" max="8450" width="13.140625" style="12" customWidth="1"/>
    <col min="8451" max="8451" width="31.42578125" style="12" customWidth="1"/>
    <col min="8452" max="8452" width="33.140625" style="12" customWidth="1"/>
    <col min="8453" max="8453" width="13.5703125" style="12" customWidth="1"/>
    <col min="8454" max="8454" width="15.5703125" style="12" customWidth="1"/>
    <col min="8455" max="8455" width="15.85546875" style="12" customWidth="1"/>
    <col min="8456" max="8705" width="11.42578125" style="12"/>
    <col min="8706" max="8706" width="13.140625" style="12" customWidth="1"/>
    <col min="8707" max="8707" width="31.42578125" style="12" customWidth="1"/>
    <col min="8708" max="8708" width="33.140625" style="12" customWidth="1"/>
    <col min="8709" max="8709" width="13.5703125" style="12" customWidth="1"/>
    <col min="8710" max="8710" width="15.5703125" style="12" customWidth="1"/>
    <col min="8711" max="8711" width="15.85546875" style="12" customWidth="1"/>
    <col min="8712" max="8961" width="11.42578125" style="12"/>
    <col min="8962" max="8962" width="13.140625" style="12" customWidth="1"/>
    <col min="8963" max="8963" width="31.42578125" style="12" customWidth="1"/>
    <col min="8964" max="8964" width="33.140625" style="12" customWidth="1"/>
    <col min="8965" max="8965" width="13.5703125" style="12" customWidth="1"/>
    <col min="8966" max="8966" width="15.5703125" style="12" customWidth="1"/>
    <col min="8967" max="8967" width="15.85546875" style="12" customWidth="1"/>
    <col min="8968" max="9217" width="11.42578125" style="12"/>
    <col min="9218" max="9218" width="13.140625" style="12" customWidth="1"/>
    <col min="9219" max="9219" width="31.42578125" style="12" customWidth="1"/>
    <col min="9220" max="9220" width="33.140625" style="12" customWidth="1"/>
    <col min="9221" max="9221" width="13.5703125" style="12" customWidth="1"/>
    <col min="9222" max="9222" width="15.5703125" style="12" customWidth="1"/>
    <col min="9223" max="9223" width="15.85546875" style="12" customWidth="1"/>
    <col min="9224" max="9473" width="11.42578125" style="12"/>
    <col min="9474" max="9474" width="13.140625" style="12" customWidth="1"/>
    <col min="9475" max="9475" width="31.42578125" style="12" customWidth="1"/>
    <col min="9476" max="9476" width="33.140625" style="12" customWidth="1"/>
    <col min="9477" max="9477" width="13.5703125" style="12" customWidth="1"/>
    <col min="9478" max="9478" width="15.5703125" style="12" customWidth="1"/>
    <col min="9479" max="9479" width="15.85546875" style="12" customWidth="1"/>
    <col min="9480" max="9729" width="11.42578125" style="12"/>
    <col min="9730" max="9730" width="13.140625" style="12" customWidth="1"/>
    <col min="9731" max="9731" width="31.42578125" style="12" customWidth="1"/>
    <col min="9732" max="9732" width="33.140625" style="12" customWidth="1"/>
    <col min="9733" max="9733" width="13.5703125" style="12" customWidth="1"/>
    <col min="9734" max="9734" width="15.5703125" style="12" customWidth="1"/>
    <col min="9735" max="9735" width="15.85546875" style="12" customWidth="1"/>
    <col min="9736" max="9985" width="11.42578125" style="12"/>
    <col min="9986" max="9986" width="13.140625" style="12" customWidth="1"/>
    <col min="9987" max="9987" width="31.42578125" style="12" customWidth="1"/>
    <col min="9988" max="9988" width="33.140625" style="12" customWidth="1"/>
    <col min="9989" max="9989" width="13.5703125" style="12" customWidth="1"/>
    <col min="9990" max="9990" width="15.5703125" style="12" customWidth="1"/>
    <col min="9991" max="9991" width="15.85546875" style="12" customWidth="1"/>
    <col min="9992" max="10241" width="11.42578125" style="12"/>
    <col min="10242" max="10242" width="13.140625" style="12" customWidth="1"/>
    <col min="10243" max="10243" width="31.42578125" style="12" customWidth="1"/>
    <col min="10244" max="10244" width="33.140625" style="12" customWidth="1"/>
    <col min="10245" max="10245" width="13.5703125" style="12" customWidth="1"/>
    <col min="10246" max="10246" width="15.5703125" style="12" customWidth="1"/>
    <col min="10247" max="10247" width="15.85546875" style="12" customWidth="1"/>
    <col min="10248" max="10497" width="11.42578125" style="12"/>
    <col min="10498" max="10498" width="13.140625" style="12" customWidth="1"/>
    <col min="10499" max="10499" width="31.42578125" style="12" customWidth="1"/>
    <col min="10500" max="10500" width="33.140625" style="12" customWidth="1"/>
    <col min="10501" max="10501" width="13.5703125" style="12" customWidth="1"/>
    <col min="10502" max="10502" width="15.5703125" style="12" customWidth="1"/>
    <col min="10503" max="10503" width="15.85546875" style="12" customWidth="1"/>
    <col min="10504" max="10753" width="11.42578125" style="12"/>
    <col min="10754" max="10754" width="13.140625" style="12" customWidth="1"/>
    <col min="10755" max="10755" width="31.42578125" style="12" customWidth="1"/>
    <col min="10756" max="10756" width="33.140625" style="12" customWidth="1"/>
    <col min="10757" max="10757" width="13.5703125" style="12" customWidth="1"/>
    <col min="10758" max="10758" width="15.5703125" style="12" customWidth="1"/>
    <col min="10759" max="10759" width="15.85546875" style="12" customWidth="1"/>
    <col min="10760" max="11009" width="11.42578125" style="12"/>
    <col min="11010" max="11010" width="13.140625" style="12" customWidth="1"/>
    <col min="11011" max="11011" width="31.42578125" style="12" customWidth="1"/>
    <col min="11012" max="11012" width="33.140625" style="12" customWidth="1"/>
    <col min="11013" max="11013" width="13.5703125" style="12" customWidth="1"/>
    <col min="11014" max="11014" width="15.5703125" style="12" customWidth="1"/>
    <col min="11015" max="11015" width="15.85546875" style="12" customWidth="1"/>
    <col min="11016" max="11265" width="11.42578125" style="12"/>
    <col min="11266" max="11266" width="13.140625" style="12" customWidth="1"/>
    <col min="11267" max="11267" width="31.42578125" style="12" customWidth="1"/>
    <col min="11268" max="11268" width="33.140625" style="12" customWidth="1"/>
    <col min="11269" max="11269" width="13.5703125" style="12" customWidth="1"/>
    <col min="11270" max="11270" width="15.5703125" style="12" customWidth="1"/>
    <col min="11271" max="11271" width="15.85546875" style="12" customWidth="1"/>
    <col min="11272" max="11521" width="11.42578125" style="12"/>
    <col min="11522" max="11522" width="13.140625" style="12" customWidth="1"/>
    <col min="11523" max="11523" width="31.42578125" style="12" customWidth="1"/>
    <col min="11524" max="11524" width="33.140625" style="12" customWidth="1"/>
    <col min="11525" max="11525" width="13.5703125" style="12" customWidth="1"/>
    <col min="11526" max="11526" width="15.5703125" style="12" customWidth="1"/>
    <col min="11527" max="11527" width="15.85546875" style="12" customWidth="1"/>
    <col min="11528" max="11777" width="11.42578125" style="12"/>
    <col min="11778" max="11778" width="13.140625" style="12" customWidth="1"/>
    <col min="11779" max="11779" width="31.42578125" style="12" customWidth="1"/>
    <col min="11780" max="11780" width="33.140625" style="12" customWidth="1"/>
    <col min="11781" max="11781" width="13.5703125" style="12" customWidth="1"/>
    <col min="11782" max="11782" width="15.5703125" style="12" customWidth="1"/>
    <col min="11783" max="11783" width="15.85546875" style="12" customWidth="1"/>
    <col min="11784" max="12033" width="11.42578125" style="12"/>
    <col min="12034" max="12034" width="13.140625" style="12" customWidth="1"/>
    <col min="12035" max="12035" width="31.42578125" style="12" customWidth="1"/>
    <col min="12036" max="12036" width="33.140625" style="12" customWidth="1"/>
    <col min="12037" max="12037" width="13.5703125" style="12" customWidth="1"/>
    <col min="12038" max="12038" width="15.5703125" style="12" customWidth="1"/>
    <col min="12039" max="12039" width="15.85546875" style="12" customWidth="1"/>
    <col min="12040" max="12289" width="11.42578125" style="12"/>
    <col min="12290" max="12290" width="13.140625" style="12" customWidth="1"/>
    <col min="12291" max="12291" width="31.42578125" style="12" customWidth="1"/>
    <col min="12292" max="12292" width="33.140625" style="12" customWidth="1"/>
    <col min="12293" max="12293" width="13.5703125" style="12" customWidth="1"/>
    <col min="12294" max="12294" width="15.5703125" style="12" customWidth="1"/>
    <col min="12295" max="12295" width="15.85546875" style="12" customWidth="1"/>
    <col min="12296" max="12545" width="11.42578125" style="12"/>
    <col min="12546" max="12546" width="13.140625" style="12" customWidth="1"/>
    <col min="12547" max="12547" width="31.42578125" style="12" customWidth="1"/>
    <col min="12548" max="12548" width="33.140625" style="12" customWidth="1"/>
    <col min="12549" max="12549" width="13.5703125" style="12" customWidth="1"/>
    <col min="12550" max="12550" width="15.5703125" style="12" customWidth="1"/>
    <col min="12551" max="12551" width="15.85546875" style="12" customWidth="1"/>
    <col min="12552" max="12801" width="11.42578125" style="12"/>
    <col min="12802" max="12802" width="13.140625" style="12" customWidth="1"/>
    <col min="12803" max="12803" width="31.42578125" style="12" customWidth="1"/>
    <col min="12804" max="12804" width="33.140625" style="12" customWidth="1"/>
    <col min="12805" max="12805" width="13.5703125" style="12" customWidth="1"/>
    <col min="12806" max="12806" width="15.5703125" style="12" customWidth="1"/>
    <col min="12807" max="12807" width="15.85546875" style="12" customWidth="1"/>
    <col min="12808" max="13057" width="11.42578125" style="12"/>
    <col min="13058" max="13058" width="13.140625" style="12" customWidth="1"/>
    <col min="13059" max="13059" width="31.42578125" style="12" customWidth="1"/>
    <col min="13060" max="13060" width="33.140625" style="12" customWidth="1"/>
    <col min="13061" max="13061" width="13.5703125" style="12" customWidth="1"/>
    <col min="13062" max="13062" width="15.5703125" style="12" customWidth="1"/>
    <col min="13063" max="13063" width="15.85546875" style="12" customWidth="1"/>
    <col min="13064" max="13313" width="11.42578125" style="12"/>
    <col min="13314" max="13314" width="13.140625" style="12" customWidth="1"/>
    <col min="13315" max="13315" width="31.42578125" style="12" customWidth="1"/>
    <col min="13316" max="13316" width="33.140625" style="12" customWidth="1"/>
    <col min="13317" max="13317" width="13.5703125" style="12" customWidth="1"/>
    <col min="13318" max="13318" width="15.5703125" style="12" customWidth="1"/>
    <col min="13319" max="13319" width="15.85546875" style="12" customWidth="1"/>
    <col min="13320" max="13569" width="11.42578125" style="12"/>
    <col min="13570" max="13570" width="13.140625" style="12" customWidth="1"/>
    <col min="13571" max="13571" width="31.42578125" style="12" customWidth="1"/>
    <col min="13572" max="13572" width="33.140625" style="12" customWidth="1"/>
    <col min="13573" max="13573" width="13.5703125" style="12" customWidth="1"/>
    <col min="13574" max="13574" width="15.5703125" style="12" customWidth="1"/>
    <col min="13575" max="13575" width="15.85546875" style="12" customWidth="1"/>
    <col min="13576" max="13825" width="11.42578125" style="12"/>
    <col min="13826" max="13826" width="13.140625" style="12" customWidth="1"/>
    <col min="13827" max="13827" width="31.42578125" style="12" customWidth="1"/>
    <col min="13828" max="13828" width="33.140625" style="12" customWidth="1"/>
    <col min="13829" max="13829" width="13.5703125" style="12" customWidth="1"/>
    <col min="13830" max="13830" width="15.5703125" style="12" customWidth="1"/>
    <col min="13831" max="13831" width="15.85546875" style="12" customWidth="1"/>
    <col min="13832" max="14081" width="11.42578125" style="12"/>
    <col min="14082" max="14082" width="13.140625" style="12" customWidth="1"/>
    <col min="14083" max="14083" width="31.42578125" style="12" customWidth="1"/>
    <col min="14084" max="14084" width="33.140625" style="12" customWidth="1"/>
    <col min="14085" max="14085" width="13.5703125" style="12" customWidth="1"/>
    <col min="14086" max="14086" width="15.5703125" style="12" customWidth="1"/>
    <col min="14087" max="14087" width="15.85546875" style="12" customWidth="1"/>
    <col min="14088" max="14337" width="11.42578125" style="12"/>
    <col min="14338" max="14338" width="13.140625" style="12" customWidth="1"/>
    <col min="14339" max="14339" width="31.42578125" style="12" customWidth="1"/>
    <col min="14340" max="14340" width="33.140625" style="12" customWidth="1"/>
    <col min="14341" max="14341" width="13.5703125" style="12" customWidth="1"/>
    <col min="14342" max="14342" width="15.5703125" style="12" customWidth="1"/>
    <col min="14343" max="14343" width="15.85546875" style="12" customWidth="1"/>
    <col min="14344" max="14593" width="11.42578125" style="12"/>
    <col min="14594" max="14594" width="13.140625" style="12" customWidth="1"/>
    <col min="14595" max="14595" width="31.42578125" style="12" customWidth="1"/>
    <col min="14596" max="14596" width="33.140625" style="12" customWidth="1"/>
    <col min="14597" max="14597" width="13.5703125" style="12" customWidth="1"/>
    <col min="14598" max="14598" width="15.5703125" style="12" customWidth="1"/>
    <col min="14599" max="14599" width="15.85546875" style="12" customWidth="1"/>
    <col min="14600" max="14849" width="11.42578125" style="12"/>
    <col min="14850" max="14850" width="13.140625" style="12" customWidth="1"/>
    <col min="14851" max="14851" width="31.42578125" style="12" customWidth="1"/>
    <col min="14852" max="14852" width="33.140625" style="12" customWidth="1"/>
    <col min="14853" max="14853" width="13.5703125" style="12" customWidth="1"/>
    <col min="14854" max="14854" width="15.5703125" style="12" customWidth="1"/>
    <col min="14855" max="14855" width="15.85546875" style="12" customWidth="1"/>
    <col min="14856" max="15105" width="11.42578125" style="12"/>
    <col min="15106" max="15106" width="13.140625" style="12" customWidth="1"/>
    <col min="15107" max="15107" width="31.42578125" style="12" customWidth="1"/>
    <col min="15108" max="15108" width="33.140625" style="12" customWidth="1"/>
    <col min="15109" max="15109" width="13.5703125" style="12" customWidth="1"/>
    <col min="15110" max="15110" width="15.5703125" style="12" customWidth="1"/>
    <col min="15111" max="15111" width="15.85546875" style="12" customWidth="1"/>
    <col min="15112" max="15361" width="11.42578125" style="12"/>
    <col min="15362" max="15362" width="13.140625" style="12" customWidth="1"/>
    <col min="15363" max="15363" width="31.42578125" style="12" customWidth="1"/>
    <col min="15364" max="15364" width="33.140625" style="12" customWidth="1"/>
    <col min="15365" max="15365" width="13.5703125" style="12" customWidth="1"/>
    <col min="15366" max="15366" width="15.5703125" style="12" customWidth="1"/>
    <col min="15367" max="15367" width="15.85546875" style="12" customWidth="1"/>
    <col min="15368" max="15617" width="11.42578125" style="12"/>
    <col min="15618" max="15618" width="13.140625" style="12" customWidth="1"/>
    <col min="15619" max="15619" width="31.42578125" style="12" customWidth="1"/>
    <col min="15620" max="15620" width="33.140625" style="12" customWidth="1"/>
    <col min="15621" max="15621" width="13.5703125" style="12" customWidth="1"/>
    <col min="15622" max="15622" width="15.5703125" style="12" customWidth="1"/>
    <col min="15623" max="15623" width="15.85546875" style="12" customWidth="1"/>
    <col min="15624" max="15873" width="11.42578125" style="12"/>
    <col min="15874" max="15874" width="13.140625" style="12" customWidth="1"/>
    <col min="15875" max="15875" width="31.42578125" style="12" customWidth="1"/>
    <col min="15876" max="15876" width="33.140625" style="12" customWidth="1"/>
    <col min="15877" max="15877" width="13.5703125" style="12" customWidth="1"/>
    <col min="15878" max="15878" width="15.5703125" style="12" customWidth="1"/>
    <col min="15879" max="15879" width="15.85546875" style="12" customWidth="1"/>
    <col min="15880" max="16129" width="11.42578125" style="12"/>
    <col min="16130" max="16130" width="13.140625" style="12" customWidth="1"/>
    <col min="16131" max="16131" width="31.42578125" style="12" customWidth="1"/>
    <col min="16132" max="16132" width="33.140625" style="12" customWidth="1"/>
    <col min="16133" max="16133" width="13.5703125" style="12" customWidth="1"/>
    <col min="16134" max="16134" width="15.5703125" style="12" customWidth="1"/>
    <col min="16135" max="16135" width="15.85546875" style="12" customWidth="1"/>
    <col min="16136" max="16384" width="11.42578125" style="12"/>
  </cols>
  <sheetData>
    <row r="1" spans="1:7" s="1" customFormat="1" ht="18" customHeight="1">
      <c r="A1" s="25" t="s">
        <v>0</v>
      </c>
      <c r="B1" s="26"/>
      <c r="C1" s="26"/>
      <c r="D1" s="26"/>
      <c r="E1" s="26"/>
      <c r="F1" s="26"/>
      <c r="G1" s="27"/>
    </row>
    <row r="2" spans="1:7" s="1" customFormat="1" ht="18" customHeight="1">
      <c r="A2" s="28" t="s">
        <v>1</v>
      </c>
      <c r="B2" s="29"/>
      <c r="C2" s="29"/>
      <c r="D2" s="29"/>
      <c r="E2" s="29"/>
      <c r="F2" s="29"/>
      <c r="G2" s="30"/>
    </row>
    <row r="3" spans="1:7" s="1" customFormat="1" ht="18" customHeight="1">
      <c r="A3" s="31" t="s">
        <v>2</v>
      </c>
      <c r="B3" s="32"/>
      <c r="C3" s="32"/>
      <c r="D3" s="32"/>
      <c r="E3" s="32"/>
      <c r="F3" s="32"/>
      <c r="G3" s="33"/>
    </row>
    <row r="4" spans="1:7" s="1" customFormat="1" ht="18" customHeight="1">
      <c r="A4" s="34">
        <v>6.2</v>
      </c>
      <c r="B4" s="35"/>
      <c r="C4" s="35"/>
      <c r="D4" s="35"/>
      <c r="E4" s="35"/>
      <c r="F4" s="35"/>
      <c r="G4" s="36"/>
    </row>
    <row r="6" spans="1:7" s="3" customFormat="1" ht="35.25" customHeight="1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</row>
    <row r="7" spans="1:7" s="10" customFormat="1" ht="13.5">
      <c r="A7" s="4" t="s">
        <v>10</v>
      </c>
      <c r="B7" s="5"/>
      <c r="C7" s="6" t="s">
        <v>11</v>
      </c>
      <c r="D7" s="7"/>
      <c r="E7" s="8">
        <f>+E8+E34</f>
        <v>1768545.9200000002</v>
      </c>
      <c r="F7" s="9"/>
      <c r="G7" s="5"/>
    </row>
    <row r="8" spans="1:7">
      <c r="A8" s="4" t="s">
        <v>12</v>
      </c>
      <c r="B8" s="11"/>
      <c r="C8" s="6" t="s">
        <v>13</v>
      </c>
      <c r="D8" s="6"/>
      <c r="E8" s="8">
        <f>+E9+E19</f>
        <v>1752254.6800000002</v>
      </c>
      <c r="F8" s="6"/>
      <c r="G8" s="11"/>
    </row>
    <row r="9" spans="1:7">
      <c r="A9" s="4" t="s">
        <v>14</v>
      </c>
      <c r="B9" s="11"/>
      <c r="C9" s="6" t="s">
        <v>15</v>
      </c>
      <c r="D9" s="6"/>
      <c r="E9" s="8">
        <f>SUM(E10:E18)</f>
        <v>1114185.6000000001</v>
      </c>
      <c r="F9" s="6"/>
      <c r="G9" s="11"/>
    </row>
    <row r="10" spans="1:7">
      <c r="A10" s="13" t="s">
        <v>16</v>
      </c>
      <c r="B10" s="14">
        <v>41306</v>
      </c>
      <c r="C10" s="15" t="s">
        <v>17</v>
      </c>
      <c r="D10" s="15" t="s">
        <v>15</v>
      </c>
      <c r="E10" s="16">
        <v>2709.61</v>
      </c>
      <c r="F10" s="15" t="s">
        <v>18</v>
      </c>
      <c r="G10" s="14">
        <f t="shared" ref="G10:G18" si="0">+B10+61</f>
        <v>41367</v>
      </c>
    </row>
    <row r="11" spans="1:7">
      <c r="A11" s="13" t="s">
        <v>19</v>
      </c>
      <c r="B11" s="14">
        <v>38899</v>
      </c>
      <c r="C11" s="15" t="s">
        <v>20</v>
      </c>
      <c r="D11" s="15" t="s">
        <v>15</v>
      </c>
      <c r="E11" s="16">
        <v>15009.75</v>
      </c>
      <c r="F11" s="15" t="s">
        <v>18</v>
      </c>
      <c r="G11" s="14">
        <f t="shared" si="0"/>
        <v>38960</v>
      </c>
    </row>
    <row r="12" spans="1:7">
      <c r="A12" s="13" t="s">
        <v>21</v>
      </c>
      <c r="B12" s="14">
        <v>41080</v>
      </c>
      <c r="C12" s="15" t="s">
        <v>22</v>
      </c>
      <c r="D12" s="15" t="s">
        <v>15</v>
      </c>
      <c r="E12" s="16">
        <v>6108.62</v>
      </c>
      <c r="F12" s="15" t="s">
        <v>18</v>
      </c>
      <c r="G12" s="14">
        <f t="shared" si="0"/>
        <v>41141</v>
      </c>
    </row>
    <row r="13" spans="1:7">
      <c r="A13" s="13" t="s">
        <v>23</v>
      </c>
      <c r="B13" s="14">
        <v>42902</v>
      </c>
      <c r="C13" s="15" t="s">
        <v>24</v>
      </c>
      <c r="D13" s="15" t="s">
        <v>15</v>
      </c>
      <c r="E13" s="16">
        <v>86726.25</v>
      </c>
      <c r="F13" s="15" t="s">
        <v>18</v>
      </c>
      <c r="G13" s="14">
        <f t="shared" si="0"/>
        <v>42963</v>
      </c>
    </row>
    <row r="14" spans="1:7">
      <c r="A14" s="13" t="s">
        <v>25</v>
      </c>
      <c r="B14" s="14">
        <v>42807</v>
      </c>
      <c r="C14" s="15" t="s">
        <v>26</v>
      </c>
      <c r="D14" s="15" t="s">
        <v>15</v>
      </c>
      <c r="E14" s="16">
        <v>932182.65</v>
      </c>
      <c r="F14" s="15" t="s">
        <v>18</v>
      </c>
      <c r="G14" s="14">
        <f t="shared" si="0"/>
        <v>42868</v>
      </c>
    </row>
    <row r="15" spans="1:7">
      <c r="A15" s="13" t="s">
        <v>27</v>
      </c>
      <c r="B15" s="14">
        <v>42914</v>
      </c>
      <c r="C15" s="15" t="s">
        <v>28</v>
      </c>
      <c r="D15" s="15" t="s">
        <v>15</v>
      </c>
      <c r="E15" s="16">
        <v>5300</v>
      </c>
      <c r="F15" s="15" t="s">
        <v>18</v>
      </c>
      <c r="G15" s="14">
        <f t="shared" si="0"/>
        <v>42975</v>
      </c>
    </row>
    <row r="16" spans="1:7">
      <c r="A16" s="13" t="s">
        <v>29</v>
      </c>
      <c r="B16" s="14">
        <v>42912</v>
      </c>
      <c r="C16" s="15" t="s">
        <v>30</v>
      </c>
      <c r="D16" s="15" t="s">
        <v>15</v>
      </c>
      <c r="E16" s="16">
        <v>40980.11</v>
      </c>
      <c r="F16" s="15" t="s">
        <v>18</v>
      </c>
      <c r="G16" s="14">
        <f t="shared" si="0"/>
        <v>42973</v>
      </c>
    </row>
    <row r="17" spans="1:7">
      <c r="A17" s="13" t="s">
        <v>31</v>
      </c>
      <c r="B17" s="14">
        <v>42586</v>
      </c>
      <c r="C17" s="15" t="s">
        <v>32</v>
      </c>
      <c r="D17" s="15" t="s">
        <v>15</v>
      </c>
      <c r="E17" s="16">
        <v>368.61</v>
      </c>
      <c r="F17" s="15" t="s">
        <v>18</v>
      </c>
      <c r="G17" s="14">
        <f t="shared" si="0"/>
        <v>42647</v>
      </c>
    </row>
    <row r="18" spans="1:7">
      <c r="A18" s="13" t="s">
        <v>33</v>
      </c>
      <c r="B18" s="14"/>
      <c r="C18" s="15" t="s">
        <v>34</v>
      </c>
      <c r="D18" s="15" t="s">
        <v>15</v>
      </c>
      <c r="E18" s="16">
        <v>24800</v>
      </c>
      <c r="F18" s="15" t="s">
        <v>18</v>
      </c>
      <c r="G18" s="14">
        <f t="shared" si="0"/>
        <v>61</v>
      </c>
    </row>
    <row r="19" spans="1:7">
      <c r="A19" s="4" t="s">
        <v>35</v>
      </c>
      <c r="B19" s="11"/>
      <c r="C19" s="6" t="s">
        <v>36</v>
      </c>
      <c r="D19" s="15"/>
      <c r="E19" s="8">
        <f>SUM(E20:E33)</f>
        <v>638069.07999999996</v>
      </c>
      <c r="F19" s="6"/>
      <c r="G19" s="11"/>
    </row>
    <row r="20" spans="1:7">
      <c r="A20" s="13" t="s">
        <v>37</v>
      </c>
      <c r="B20" s="14">
        <v>41639</v>
      </c>
      <c r="C20" s="15" t="s">
        <v>38</v>
      </c>
      <c r="D20" s="15" t="s">
        <v>36</v>
      </c>
      <c r="E20" s="16">
        <v>157049.43</v>
      </c>
      <c r="F20" s="15" t="s">
        <v>18</v>
      </c>
      <c r="G20" s="14">
        <f>+B20+61</f>
        <v>41700</v>
      </c>
    </row>
    <row r="21" spans="1:7">
      <c r="A21" s="13" t="s">
        <v>39</v>
      </c>
      <c r="B21" s="14">
        <v>40835</v>
      </c>
      <c r="C21" s="15" t="s">
        <v>40</v>
      </c>
      <c r="D21" s="15" t="s">
        <v>36</v>
      </c>
      <c r="E21" s="16">
        <v>3816</v>
      </c>
      <c r="F21" s="15" t="s">
        <v>18</v>
      </c>
      <c r="G21" s="14">
        <f>+B21+61</f>
        <v>40896</v>
      </c>
    </row>
    <row r="22" spans="1:7">
      <c r="A22" s="13" t="s">
        <v>41</v>
      </c>
      <c r="B22" s="14">
        <v>42807</v>
      </c>
      <c r="C22" s="15" t="s">
        <v>42</v>
      </c>
      <c r="D22" s="15" t="s">
        <v>36</v>
      </c>
      <c r="E22" s="16">
        <v>33575.17</v>
      </c>
      <c r="F22" s="15" t="s">
        <v>18</v>
      </c>
      <c r="G22" s="14">
        <f>+B22+61</f>
        <v>42868</v>
      </c>
    </row>
    <row r="23" spans="1:7">
      <c r="A23" s="13" t="s">
        <v>43</v>
      </c>
      <c r="B23" s="14">
        <v>42892</v>
      </c>
      <c r="C23" s="15" t="s">
        <v>44</v>
      </c>
      <c r="D23" s="15" t="s">
        <v>36</v>
      </c>
      <c r="E23" s="16">
        <v>8700</v>
      </c>
      <c r="F23" s="15" t="s">
        <v>18</v>
      </c>
      <c r="G23" s="14">
        <f>+B23+61</f>
        <v>42953</v>
      </c>
    </row>
    <row r="24" spans="1:7">
      <c r="A24" s="13" t="s">
        <v>45</v>
      </c>
      <c r="B24" s="14">
        <v>42887</v>
      </c>
      <c r="C24" s="15" t="s">
        <v>46</v>
      </c>
      <c r="D24" s="15" t="s">
        <v>36</v>
      </c>
      <c r="E24" s="16">
        <v>39299.5</v>
      </c>
      <c r="F24" s="15" t="s">
        <v>18</v>
      </c>
      <c r="G24" s="14">
        <f>+B24+61</f>
        <v>42948</v>
      </c>
    </row>
    <row r="25" spans="1:7">
      <c r="A25" s="13" t="s">
        <v>47</v>
      </c>
      <c r="B25" s="14">
        <v>42571</v>
      </c>
      <c r="C25" s="15" t="s">
        <v>48</v>
      </c>
      <c r="D25" s="15" t="s">
        <v>36</v>
      </c>
      <c r="E25" s="16">
        <v>87000</v>
      </c>
      <c r="F25" s="15" t="s">
        <v>18</v>
      </c>
      <c r="G25" s="14">
        <f t="shared" ref="G25:G33" si="1">+B25+61</f>
        <v>42632</v>
      </c>
    </row>
    <row r="26" spans="1:7">
      <c r="A26" s="13" t="s">
        <v>49</v>
      </c>
      <c r="B26" s="14">
        <v>42592</v>
      </c>
      <c r="C26" s="15" t="s">
        <v>50</v>
      </c>
      <c r="D26" s="15" t="s">
        <v>36</v>
      </c>
      <c r="E26" s="16">
        <v>17320</v>
      </c>
      <c r="F26" s="15" t="s">
        <v>18</v>
      </c>
      <c r="G26" s="14">
        <f t="shared" si="1"/>
        <v>42653</v>
      </c>
    </row>
    <row r="27" spans="1:7">
      <c r="A27" s="13" t="s">
        <v>51</v>
      </c>
      <c r="B27" s="14">
        <v>42824</v>
      </c>
      <c r="C27" s="15" t="s">
        <v>52</v>
      </c>
      <c r="D27" s="15" t="s">
        <v>36</v>
      </c>
      <c r="E27" s="16">
        <v>0.01</v>
      </c>
      <c r="F27" s="15" t="s">
        <v>18</v>
      </c>
      <c r="G27" s="14">
        <f t="shared" si="1"/>
        <v>42885</v>
      </c>
    </row>
    <row r="28" spans="1:7">
      <c r="A28" s="13" t="s">
        <v>53</v>
      </c>
      <c r="B28" s="14">
        <v>42725</v>
      </c>
      <c r="C28" s="15" t="s">
        <v>54</v>
      </c>
      <c r="D28" s="15" t="s">
        <v>36</v>
      </c>
      <c r="E28" s="16">
        <v>3480</v>
      </c>
      <c r="F28" s="15" t="s">
        <v>18</v>
      </c>
      <c r="G28" s="14">
        <f t="shared" si="1"/>
        <v>42786</v>
      </c>
    </row>
    <row r="29" spans="1:7">
      <c r="A29" s="13" t="s">
        <v>55</v>
      </c>
      <c r="B29" s="14">
        <v>42865</v>
      </c>
      <c r="C29" s="15" t="s">
        <v>56</v>
      </c>
      <c r="D29" s="15" t="s">
        <v>36</v>
      </c>
      <c r="E29" s="16">
        <v>14210</v>
      </c>
      <c r="F29" s="15" t="s">
        <v>18</v>
      </c>
      <c r="G29" s="14">
        <f t="shared" si="1"/>
        <v>42926</v>
      </c>
    </row>
    <row r="30" spans="1:7">
      <c r="A30" s="13" t="s">
        <v>57</v>
      </c>
      <c r="B30" s="14">
        <v>42797</v>
      </c>
      <c r="C30" s="15" t="s">
        <v>58</v>
      </c>
      <c r="D30" s="15" t="s">
        <v>36</v>
      </c>
      <c r="E30" s="16">
        <v>22550</v>
      </c>
      <c r="F30" s="15" t="s">
        <v>18</v>
      </c>
      <c r="G30" s="14">
        <f t="shared" si="1"/>
        <v>42858</v>
      </c>
    </row>
    <row r="31" spans="1:7">
      <c r="A31" s="13" t="s">
        <v>59</v>
      </c>
      <c r="B31" s="14">
        <v>42915</v>
      </c>
      <c r="C31" s="15" t="s">
        <v>60</v>
      </c>
      <c r="D31" s="15" t="s">
        <v>36</v>
      </c>
      <c r="E31" s="16">
        <v>106500</v>
      </c>
      <c r="F31" s="15" t="s">
        <v>18</v>
      </c>
      <c r="G31" s="14">
        <f t="shared" si="1"/>
        <v>42976</v>
      </c>
    </row>
    <row r="32" spans="1:7">
      <c r="A32" s="13" t="s">
        <v>61</v>
      </c>
      <c r="B32" s="14">
        <v>42817</v>
      </c>
      <c r="C32" s="15" t="s">
        <v>62</v>
      </c>
      <c r="D32" s="15" t="s">
        <v>36</v>
      </c>
      <c r="E32" s="16">
        <v>35000</v>
      </c>
      <c r="F32" s="15" t="s">
        <v>18</v>
      </c>
      <c r="G32" s="14">
        <f t="shared" si="1"/>
        <v>42878</v>
      </c>
    </row>
    <row r="33" spans="1:7">
      <c r="A33" s="13" t="s">
        <v>63</v>
      </c>
      <c r="B33" s="14">
        <v>42874</v>
      </c>
      <c r="C33" s="15" t="s">
        <v>64</v>
      </c>
      <c r="D33" s="15" t="s">
        <v>36</v>
      </c>
      <c r="E33" s="16">
        <v>109568.97</v>
      </c>
      <c r="F33" s="15" t="s">
        <v>18</v>
      </c>
      <c r="G33" s="14">
        <f t="shared" si="1"/>
        <v>42935</v>
      </c>
    </row>
    <row r="34" spans="1:7">
      <c r="A34" s="4" t="s">
        <v>65</v>
      </c>
      <c r="B34" s="11"/>
      <c r="C34" s="6" t="s">
        <v>66</v>
      </c>
      <c r="D34" s="15"/>
      <c r="E34" s="8">
        <f>SUM(E35:E36)</f>
        <v>16291.24</v>
      </c>
      <c r="F34" s="6"/>
      <c r="G34" s="11"/>
    </row>
    <row r="35" spans="1:7">
      <c r="A35" s="13" t="s">
        <v>67</v>
      </c>
      <c r="B35" s="14">
        <v>38894</v>
      </c>
      <c r="C35" s="15" t="s">
        <v>68</v>
      </c>
      <c r="D35" s="15" t="s">
        <v>66</v>
      </c>
      <c r="E35" s="16">
        <v>14045.06</v>
      </c>
      <c r="F35" s="15" t="s">
        <v>18</v>
      </c>
      <c r="G35" s="14">
        <f>+B35+61</f>
        <v>38955</v>
      </c>
    </row>
    <row r="36" spans="1:7">
      <c r="A36" s="17" t="s">
        <v>69</v>
      </c>
      <c r="B36" s="18">
        <v>42041</v>
      </c>
      <c r="C36" s="19" t="s">
        <v>70</v>
      </c>
      <c r="D36" s="15" t="s">
        <v>66</v>
      </c>
      <c r="E36" s="16">
        <v>2246.1799999999998</v>
      </c>
      <c r="F36" s="15" t="s">
        <v>18</v>
      </c>
      <c r="G36" s="14">
        <f>+B36+61</f>
        <v>42102</v>
      </c>
    </row>
    <row r="37" spans="1:7">
      <c r="A37" s="20"/>
      <c r="B37" s="21"/>
      <c r="C37" s="21"/>
      <c r="D37" s="22" t="s">
        <v>71</v>
      </c>
      <c r="E37" s="23">
        <f>+E7</f>
        <v>1768545.9200000002</v>
      </c>
      <c r="F37" s="21"/>
      <c r="G37" s="24"/>
    </row>
    <row r="39" spans="1:7" ht="12.75" customHeight="1">
      <c r="A39" s="37" t="s">
        <v>72</v>
      </c>
      <c r="B39" s="37"/>
      <c r="C39" s="37"/>
      <c r="D39" s="37"/>
      <c r="E39" s="37"/>
      <c r="F39" s="37"/>
      <c r="G39" s="37"/>
    </row>
  </sheetData>
  <mergeCells count="5">
    <mergeCell ref="A1:G1"/>
    <mergeCell ref="A2:G2"/>
    <mergeCell ref="A3:G3"/>
    <mergeCell ref="A4:G4"/>
    <mergeCell ref="A39:G39"/>
  </mergeCells>
  <pageMargins left="0.35433070866141736" right="0.26" top="0.39370078740157483" bottom="0.31496062992125984" header="0.23" footer="0.15748031496062992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06.2 DER. REC. SERV.</vt:lpstr>
      <vt:lpstr>'06.2 DER. REC. SERV.'!Títulos_a_imprimir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comapa</cp:lastModifiedBy>
  <cp:lastPrinted>2017-07-11T18:19:56Z</cp:lastPrinted>
  <dcterms:created xsi:type="dcterms:W3CDTF">2017-07-07T14:25:37Z</dcterms:created>
  <dcterms:modified xsi:type="dcterms:W3CDTF">2017-07-11T18:20:01Z</dcterms:modified>
</cp:coreProperties>
</file>