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5135" windowHeight="8130"/>
  </bookViews>
  <sheets>
    <sheet name="10-E FACTIBILIDADES" sheetId="1" r:id="rId1"/>
  </sheets>
  <definedNames>
    <definedName name="_xlnm.Print_Titles" localSheetId="0">'10-E FACTIBILIDADES'!$1:$8</definedName>
  </definedNames>
  <calcPr calcId="125725"/>
</workbook>
</file>

<file path=xl/calcChain.xml><?xml version="1.0" encoding="utf-8"?>
<calcChain xmlns="http://schemas.openxmlformats.org/spreadsheetml/2006/main">
  <c r="N20" i="1"/>
  <c r="W20" l="1"/>
  <c r="R20"/>
  <c r="P20"/>
  <c r="O20" l="1"/>
  <c r="V20"/>
  <c r="U20"/>
</calcChain>
</file>

<file path=xl/sharedStrings.xml><?xml version="1.0" encoding="utf-8"?>
<sst xmlns="http://schemas.openxmlformats.org/spreadsheetml/2006/main" count="162" uniqueCount="63">
  <si>
    <t>FACTIBILIDADES</t>
  </si>
  <si>
    <t>Numero Cuenta Contable</t>
  </si>
  <si>
    <t>Número, Solicitante y Representante Legal</t>
  </si>
  <si>
    <t>Descripción / Ubicación</t>
  </si>
  <si>
    <t>La solicitud cumple con:</t>
  </si>
  <si>
    <t>Urbanizaciones</t>
  </si>
  <si>
    <t>Procedimiento de verificación</t>
  </si>
  <si>
    <t>Contrato</t>
  </si>
  <si>
    <t>$ DERECHOS DE USOS DE INFRAESTRUCTURA</t>
  </si>
  <si>
    <t>$ DERECHOS DEVENGADOS</t>
  </si>
  <si>
    <t>$ DERECHOS RECAUDADOS</t>
  </si>
  <si>
    <t>% AVANCE DE RECAUDACION (RECAUDACION/DERECHOS  U. INFRAEST.)</t>
  </si>
  <si>
    <t xml:space="preserve">$ TOTAL DE DERECHOS RECAUDADOS (EN EL PERIODO EN REVISIÓN Y ANTERIORES) </t>
  </si>
  <si>
    <t>Se contrato el Serv. Público por cada Lote</t>
  </si>
  <si>
    <t xml:space="preserve">$ TOTAL RECAUDADO DE CONTRATOS (EN EL PERIODO EN REVISIÓN Y ANTERIORES) </t>
  </si>
  <si>
    <t>I</t>
  </si>
  <si>
    <t>II</t>
  </si>
  <si>
    <t>III</t>
  </si>
  <si>
    <t>Anticipo</t>
  </si>
  <si>
    <t>Oficio</t>
  </si>
  <si>
    <t>Planos</t>
  </si>
  <si>
    <t>NUMERO DE LOTES</t>
  </si>
  <si>
    <t>TIPO:                       D, CyS, I, P.</t>
  </si>
  <si>
    <t>AREA EN M2</t>
  </si>
  <si>
    <t>Doc. Tecnica</t>
  </si>
  <si>
    <t>Resolutivo</t>
  </si>
  <si>
    <t>$ MONTO DEVENGADO</t>
  </si>
  <si>
    <t>$ MONTO RECAUDADO</t>
  </si>
  <si>
    <t>D</t>
  </si>
  <si>
    <t>X</t>
  </si>
  <si>
    <t>COMISION MUNICIPAL DE AGUA POTABLE Y ALCANTARILLADO DEL MPIO. DE ALTAMIRA TAMAULIPAS</t>
  </si>
  <si>
    <t>SI</t>
  </si>
  <si>
    <t>41430-43104</t>
  </si>
  <si>
    <t xml:space="preserve">TOMAS Y DESCARGAS Y PAGO DE DERECHOS ARYVE / FRACC. LOS OLIVOS. </t>
  </si>
  <si>
    <t>TOMAS Y DESCARGAS Y PAGO DE DERECHOS ARYVE / FRACC. ARECAS II</t>
  </si>
  <si>
    <t>TOMAS Y DESCARGAS Y PAGO DE DERECHOS ARYVE / FRACC. JARDINES DE ARBOLEDAS S-28</t>
  </si>
  <si>
    <t>11 VIV.</t>
  </si>
  <si>
    <t>11 VIV</t>
  </si>
  <si>
    <t>DEL 1 DE ENERO  AL 31 DE MARZO DE 2016</t>
  </si>
  <si>
    <t>JF-007/16 EDUARDO VELA RUIZ</t>
  </si>
  <si>
    <t>16 VIV.</t>
  </si>
  <si>
    <t>16 VIV</t>
  </si>
  <si>
    <t>137 VIV.</t>
  </si>
  <si>
    <t>137 VIV</t>
  </si>
  <si>
    <t>JF-010/16 EDUARDO VELA RUIZ</t>
  </si>
  <si>
    <t>JF-030/16 EDUARDO VELA RUIZ</t>
  </si>
  <si>
    <t>JF-009/16 EDUARDO VELA RUIZ</t>
  </si>
  <si>
    <t>111 VIV.</t>
  </si>
  <si>
    <t>111 VIV</t>
  </si>
  <si>
    <t>TOMAS DESCARGAS Y PAGO DE DERECHOS TERCER MILENIUM/FRACC. VALLE DORADO</t>
  </si>
  <si>
    <t>JF-011/16 OSCAR RECIO FLORES</t>
  </si>
  <si>
    <t>117 VIV.</t>
  </si>
  <si>
    <t>117 VIV</t>
  </si>
  <si>
    <t>JF-013/16 OSCAR RECIO FLORES</t>
  </si>
  <si>
    <t>71 VIV</t>
  </si>
  <si>
    <t>JF-014/16 OSCAR RECIO FLORES</t>
  </si>
  <si>
    <t>38 VIV.</t>
  </si>
  <si>
    <t>1 VIV</t>
  </si>
  <si>
    <t>TOMAS DESCARGAS Y PAGO DE DERECHOS TERCER MILENIUM/FRACC. CANARIOS</t>
  </si>
  <si>
    <t>JF-015/16 OSCAR RECIO FLORES</t>
  </si>
  <si>
    <t>JF-019/16 OSCAR RECIO FLORES</t>
  </si>
  <si>
    <t>78 VIV.</t>
  </si>
  <si>
    <t>JF-025/16 OSCAR RECIO FLORES</t>
  </si>
</sst>
</file>

<file path=xl/styles.xml><?xml version="1.0" encoding="utf-8"?>
<styleSheet xmlns="http://schemas.openxmlformats.org/spreadsheetml/2006/main">
  <numFmts count="2">
    <numFmt numFmtId="44" formatCode="_-&quot;$&quot;* #,##0.00_-;\-&quot;$&quot;* #,##0.00_-;_-&quot;$&quot;* &quot;-&quot;??_-;_-@_-"/>
    <numFmt numFmtId="164" formatCode="&quot;$&quot;#,##0.00"/>
  </numFmts>
  <fonts count="14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2"/>
      <name val="Arial"/>
      <family val="2"/>
    </font>
    <font>
      <sz val="10"/>
      <name val="Arial Narrow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4"/>
      <name val="Calibri"/>
      <family val="2"/>
    </font>
    <font>
      <sz val="8"/>
      <name val="Arial Narrow"/>
      <family val="2"/>
    </font>
    <font>
      <sz val="7"/>
      <name val="Arial Narrow"/>
      <family val="2"/>
    </font>
    <font>
      <b/>
      <sz val="10"/>
      <name val="Arial Narrow"/>
      <family val="2"/>
    </font>
    <font>
      <b/>
      <sz val="7"/>
      <name val="Arial Narrow"/>
      <family val="2"/>
    </font>
    <font>
      <sz val="11"/>
      <color theme="1"/>
      <name val="Calibri"/>
      <family val="2"/>
      <scheme val="minor"/>
    </font>
    <font>
      <sz val="8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12" fillId="0" borderId="0"/>
    <xf numFmtId="0" fontId="2" fillId="0" borderId="0"/>
    <xf numFmtId="0" fontId="2" fillId="0" borderId="0"/>
  </cellStyleXfs>
  <cellXfs count="53">
    <xf numFmtId="0" fontId="0" fillId="0" borderId="0" xfId="0"/>
    <xf numFmtId="0" fontId="4" fillId="0" borderId="0" xfId="3" applyFont="1"/>
    <xf numFmtId="0" fontId="4" fillId="0" borderId="0" xfId="3" applyFont="1" applyAlignment="1">
      <alignment horizontal="center" vertical="center" wrapText="1"/>
    </xf>
    <xf numFmtId="0" fontId="8" fillId="0" borderId="0" xfId="3" applyFont="1" applyAlignment="1">
      <alignment horizontal="center" vertical="center" wrapText="1"/>
    </xf>
    <xf numFmtId="44" fontId="4" fillId="0" borderId="0" xfId="1" applyFont="1" applyAlignment="1">
      <alignment horizontal="center" vertical="center" wrapText="1"/>
    </xf>
    <xf numFmtId="44" fontId="9" fillId="0" borderId="0" xfId="1" applyFont="1" applyBorder="1" applyAlignment="1">
      <alignment horizontal="center" vertical="center" wrapText="1"/>
    </xf>
    <xf numFmtId="14" fontId="8" fillId="0" borderId="0" xfId="3" applyNumberFormat="1" applyFont="1" applyBorder="1" applyAlignment="1">
      <alignment horizontal="center" vertical="center" wrapText="1"/>
    </xf>
    <xf numFmtId="0" fontId="4" fillId="0" borderId="0" xfId="3" applyFont="1" applyBorder="1"/>
    <xf numFmtId="44" fontId="11" fillId="0" borderId="0" xfId="1" applyFont="1" applyBorder="1" applyAlignment="1">
      <alignment horizontal="center" vertical="center" wrapText="1"/>
    </xf>
    <xf numFmtId="49" fontId="9" fillId="2" borderId="1" xfId="3" applyNumberFormat="1" applyFont="1" applyFill="1" applyBorder="1" applyAlignment="1">
      <alignment vertical="center" textRotation="90" wrapText="1"/>
    </xf>
    <xf numFmtId="0" fontId="9" fillId="2" borderId="1" xfId="3" applyFont="1" applyFill="1" applyBorder="1" applyAlignment="1">
      <alignment vertical="center" textRotation="90" wrapText="1"/>
    </xf>
    <xf numFmtId="44" fontId="9" fillId="2" borderId="1" xfId="1" applyFont="1" applyFill="1" applyBorder="1" applyAlignment="1">
      <alignment horizontal="center" vertical="center" textRotation="90" wrapText="1"/>
    </xf>
    <xf numFmtId="44" fontId="9" fillId="2" borderId="1" xfId="1" applyFont="1" applyFill="1" applyBorder="1" applyAlignment="1">
      <alignment textRotation="90" wrapText="1"/>
    </xf>
    <xf numFmtId="49" fontId="9" fillId="2" borderId="1" xfId="3" applyNumberFormat="1" applyFont="1" applyFill="1" applyBorder="1" applyAlignment="1">
      <alignment horizontal="center" vertical="center" wrapText="1"/>
    </xf>
    <xf numFmtId="0" fontId="8" fillId="0" borderId="0" xfId="3" applyFont="1" applyBorder="1" applyAlignment="1">
      <alignment horizontal="center" vertical="center" wrapText="1"/>
    </xf>
    <xf numFmtId="14" fontId="8" fillId="0" borderId="2" xfId="3" applyNumberFormat="1" applyFont="1" applyBorder="1" applyAlignment="1">
      <alignment horizontal="center" vertical="center" wrapText="1"/>
    </xf>
    <xf numFmtId="0" fontId="4" fillId="0" borderId="3" xfId="3" applyFont="1" applyBorder="1"/>
    <xf numFmtId="0" fontId="8" fillId="0" borderId="1" xfId="3" applyFont="1" applyFill="1" applyBorder="1" applyAlignment="1">
      <alignment horizontal="center" vertical="center" wrapText="1"/>
    </xf>
    <xf numFmtId="44" fontId="8" fillId="0" borderId="1" xfId="1" applyFont="1" applyFill="1" applyBorder="1" applyAlignment="1">
      <alignment horizontal="center" vertical="center" wrapText="1"/>
    </xf>
    <xf numFmtId="0" fontId="4" fillId="0" borderId="0" xfId="3" applyFont="1" applyAlignment="1">
      <alignment horizontal="left" vertical="center"/>
    </xf>
    <xf numFmtId="0" fontId="8" fillId="0" borderId="0" xfId="3" applyFont="1" applyAlignment="1">
      <alignment vertical="top" wrapText="1"/>
    </xf>
    <xf numFmtId="164" fontId="8" fillId="0" borderId="1" xfId="3" applyNumberFormat="1" applyFont="1" applyFill="1" applyBorder="1" applyAlignment="1">
      <alignment horizontal="center" vertical="center" wrapText="1"/>
    </xf>
    <xf numFmtId="164" fontId="8" fillId="0" borderId="1" xfId="1" applyNumberFormat="1" applyFont="1" applyFill="1" applyBorder="1" applyAlignment="1">
      <alignment horizontal="center" vertical="center" wrapText="1"/>
    </xf>
    <xf numFmtId="164" fontId="8" fillId="0" borderId="0" xfId="3" applyNumberFormat="1" applyFont="1" applyBorder="1" applyAlignment="1">
      <alignment horizontal="center" vertical="center" wrapText="1"/>
    </xf>
    <xf numFmtId="164" fontId="8" fillId="0" borderId="0" xfId="3" applyNumberFormat="1" applyFont="1" applyAlignment="1">
      <alignment vertical="top" wrapText="1"/>
    </xf>
    <xf numFmtId="3" fontId="8" fillId="0" borderId="1" xfId="3" applyNumberFormat="1" applyFont="1" applyFill="1" applyBorder="1" applyAlignment="1">
      <alignment horizontal="right" vertical="center" wrapText="1"/>
    </xf>
    <xf numFmtId="0" fontId="8" fillId="0" borderId="1" xfId="4" applyFont="1" applyFill="1" applyBorder="1" applyAlignment="1">
      <alignment horizontal="left" vertical="center"/>
    </xf>
    <xf numFmtId="9" fontId="8" fillId="0" borderId="1" xfId="3" applyNumberFormat="1" applyFont="1" applyFill="1" applyBorder="1" applyAlignment="1">
      <alignment horizontal="center" vertical="center" wrapText="1"/>
    </xf>
    <xf numFmtId="0" fontId="4" fillId="0" borderId="0" xfId="3" applyFont="1" applyFill="1" applyBorder="1"/>
    <xf numFmtId="0" fontId="13" fillId="0" borderId="0" xfId="3" applyFont="1" applyBorder="1" applyAlignment="1">
      <alignment horizontal="center" vertical="center" wrapText="1"/>
    </xf>
    <xf numFmtId="0" fontId="8" fillId="0" borderId="1" xfId="3" applyFont="1" applyFill="1" applyBorder="1" applyAlignment="1">
      <alignment horizontal="center" vertical="center" textRotation="90" wrapText="1"/>
    </xf>
    <xf numFmtId="0" fontId="4" fillId="0" borderId="0" xfId="3" applyFont="1" applyFill="1"/>
    <xf numFmtId="44" fontId="11" fillId="2" borderId="1" xfId="1" applyFont="1" applyFill="1" applyBorder="1" applyAlignment="1">
      <alignment horizontal="center" vertical="center" wrapText="1"/>
    </xf>
    <xf numFmtId="0" fontId="3" fillId="3" borderId="4" xfId="3" applyFont="1" applyFill="1" applyBorder="1" applyAlignment="1">
      <alignment horizontal="center" vertical="center" wrapText="1"/>
    </xf>
    <xf numFmtId="0" fontId="3" fillId="3" borderId="5" xfId="3" applyFont="1" applyFill="1" applyBorder="1" applyAlignment="1">
      <alignment horizontal="center" vertical="center" wrapText="1"/>
    </xf>
    <xf numFmtId="0" fontId="3" fillId="3" borderId="6" xfId="3" applyFont="1" applyFill="1" applyBorder="1" applyAlignment="1">
      <alignment horizontal="center" vertical="center" wrapText="1"/>
    </xf>
    <xf numFmtId="0" fontId="5" fillId="3" borderId="7" xfId="3" applyFont="1" applyFill="1" applyBorder="1" applyAlignment="1">
      <alignment horizontal="center" vertical="center" wrapText="1"/>
    </xf>
    <xf numFmtId="0" fontId="5" fillId="3" borderId="0" xfId="3" applyFont="1" applyFill="1" applyBorder="1" applyAlignment="1">
      <alignment horizontal="center" vertical="center" wrapText="1"/>
    </xf>
    <xf numFmtId="0" fontId="5" fillId="3" borderId="8" xfId="3" applyFont="1" applyFill="1" applyBorder="1" applyAlignment="1">
      <alignment horizontal="center" vertical="center" wrapText="1"/>
    </xf>
    <xf numFmtId="0" fontId="6" fillId="3" borderId="7" xfId="3" applyFont="1" applyFill="1" applyBorder="1" applyAlignment="1">
      <alignment horizontal="center" vertical="center" wrapText="1"/>
    </xf>
    <xf numFmtId="0" fontId="6" fillId="3" borderId="0" xfId="3" applyFont="1" applyFill="1" applyBorder="1" applyAlignment="1">
      <alignment horizontal="center" vertical="center" wrapText="1"/>
    </xf>
    <xf numFmtId="0" fontId="6" fillId="3" borderId="8" xfId="3" applyFont="1" applyFill="1" applyBorder="1" applyAlignment="1">
      <alignment horizontal="center" vertical="center" wrapText="1"/>
    </xf>
    <xf numFmtId="0" fontId="7" fillId="3" borderId="9" xfId="3" applyFont="1" applyFill="1" applyBorder="1" applyAlignment="1">
      <alignment horizontal="center" vertical="center" wrapText="1"/>
    </xf>
    <xf numFmtId="0" fontId="7" fillId="3" borderId="10" xfId="3" applyFont="1" applyFill="1" applyBorder="1" applyAlignment="1">
      <alignment horizontal="center" vertical="center" wrapText="1"/>
    </xf>
    <xf numFmtId="0" fontId="7" fillId="3" borderId="11" xfId="3" applyFont="1" applyFill="1" applyBorder="1" applyAlignment="1">
      <alignment horizontal="center" vertical="center" wrapText="1"/>
    </xf>
    <xf numFmtId="0" fontId="10" fillId="2" borderId="1" xfId="3" applyFont="1" applyFill="1" applyBorder="1" applyAlignment="1">
      <alignment horizontal="center" vertical="center" textRotation="90" wrapText="1"/>
    </xf>
    <xf numFmtId="0" fontId="10" fillId="2" borderId="1" xfId="3" applyFont="1" applyFill="1" applyBorder="1" applyAlignment="1">
      <alignment horizontal="center" vertical="center" textRotation="90"/>
    </xf>
    <xf numFmtId="0" fontId="10" fillId="2" borderId="1" xfId="3" applyFont="1" applyFill="1" applyBorder="1" applyAlignment="1">
      <alignment horizontal="center" vertical="center" wrapText="1"/>
    </xf>
    <xf numFmtId="0" fontId="10" fillId="2" borderId="1" xfId="3" applyFont="1" applyFill="1" applyBorder="1" applyAlignment="1">
      <alignment horizontal="center" vertical="center"/>
    </xf>
    <xf numFmtId="0" fontId="11" fillId="2" borderId="1" xfId="3" applyFont="1" applyFill="1" applyBorder="1" applyAlignment="1">
      <alignment horizontal="center" vertical="center" wrapText="1"/>
    </xf>
    <xf numFmtId="44" fontId="9" fillId="2" borderId="1" xfId="1" applyFont="1" applyFill="1" applyBorder="1" applyAlignment="1">
      <alignment horizontal="center" vertical="center" textRotation="90" wrapText="1"/>
    </xf>
    <xf numFmtId="0" fontId="9" fillId="2" borderId="1" xfId="3" applyFont="1" applyFill="1" applyBorder="1" applyAlignment="1">
      <alignment horizontal="center" textRotation="90" wrapText="1"/>
    </xf>
    <xf numFmtId="44" fontId="9" fillId="2" borderId="1" xfId="1" applyFont="1" applyFill="1" applyBorder="1" applyAlignment="1">
      <alignment horizontal="center" textRotation="90" wrapText="1"/>
    </xf>
  </cellXfs>
  <cellStyles count="7">
    <cellStyle name="Moneda" xfId="1" builtinId="4"/>
    <cellStyle name="Moneda 3" xfId="2"/>
    <cellStyle name="Normal" xfId="0" builtinId="0"/>
    <cellStyle name="Normal 2" xfId="3"/>
    <cellStyle name="Normal 3" xfId="4"/>
    <cellStyle name="Normal 4" xfId="5"/>
    <cellStyle name="Normal 4 2" xfId="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59531</xdr:colOff>
      <xdr:row>0</xdr:row>
      <xdr:rowOff>29765</xdr:rowOff>
    </xdr:from>
    <xdr:to>
      <xdr:col>1</xdr:col>
      <xdr:colOff>542131</xdr:colOff>
      <xdr:row>3</xdr:row>
      <xdr:rowOff>30955</xdr:rowOff>
    </xdr:to>
    <xdr:sp macro="" textlink="">
      <xdr:nvSpPr>
        <xdr:cNvPr id="6" name="5 Rectángulo"/>
        <xdr:cNvSpPr/>
      </xdr:nvSpPr>
      <xdr:spPr>
        <a:xfrm>
          <a:off x="59531" y="29765"/>
          <a:ext cx="1035050" cy="686990"/>
        </a:xfrm>
        <a:prstGeom prst="rect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100" b="1">
              <a:solidFill>
                <a:sysClr val="windowText" lastClr="000000"/>
              </a:solidFill>
            </a:rPr>
            <a:t>LOGO</a:t>
          </a:r>
        </a:p>
      </xdr:txBody>
    </xdr:sp>
    <xdr:clientData/>
  </xdr:twoCellAnchor>
  <xdr:twoCellAnchor>
    <xdr:from>
      <xdr:col>0</xdr:col>
      <xdr:colOff>104775</xdr:colOff>
      <xdr:row>0</xdr:row>
      <xdr:rowOff>57150</xdr:rowOff>
    </xdr:from>
    <xdr:to>
      <xdr:col>1</xdr:col>
      <xdr:colOff>504825</xdr:colOff>
      <xdr:row>3</xdr:row>
      <xdr:rowOff>38100</xdr:rowOff>
    </xdr:to>
    <xdr:pic>
      <xdr:nvPicPr>
        <xdr:cNvPr id="1218" name="Picture 1" descr="logo nuev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4775" y="57150"/>
          <a:ext cx="952500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21</xdr:col>
      <xdr:colOff>571500</xdr:colOff>
      <xdr:row>0</xdr:row>
      <xdr:rowOff>28575</xdr:rowOff>
    </xdr:from>
    <xdr:to>
      <xdr:col>22</xdr:col>
      <xdr:colOff>495300</xdr:colOff>
      <xdr:row>2</xdr:row>
      <xdr:rowOff>161925</xdr:rowOff>
    </xdr:to>
    <xdr:pic>
      <xdr:nvPicPr>
        <xdr:cNvPr id="9" name="8 Imagen" descr="C:\Users\Admin\Documents\MUNICIPIO 2013-2016\Lema Vertical JPG.jpg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439400" y="28575"/>
          <a:ext cx="619125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25</xdr:row>
      <xdr:rowOff>0</xdr:rowOff>
    </xdr:from>
    <xdr:ext cx="3009900" cy="857250"/>
    <xdr:sp macro="" textlink="">
      <xdr:nvSpPr>
        <xdr:cNvPr id="10" name="9 CuadroTexto"/>
        <xdr:cNvSpPr txBox="1"/>
      </xdr:nvSpPr>
      <xdr:spPr>
        <a:xfrm>
          <a:off x="552450" y="7581900"/>
          <a:ext cx="3009900" cy="8572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s-MX" sz="1100"/>
            <a:t>__________________________________________</a:t>
          </a:r>
        </a:p>
        <a:p>
          <a:pPr algn="ctr"/>
          <a:r>
            <a:rPr lang="es-MX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ING. ARMANDO  LOPEZ FLORES</a:t>
          </a:r>
        </a:p>
        <a:p>
          <a:pPr algn="ctr"/>
          <a:r>
            <a:rPr lang="es-MX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PRESIDENTE MUNICIPAL Y DEL CONSEJO</a:t>
          </a:r>
          <a:endParaRPr lang="es-MX">
            <a:effectLst/>
          </a:endParaRPr>
        </a:p>
      </xdr:txBody>
    </xdr:sp>
    <xdr:clientData/>
  </xdr:oneCellAnchor>
  <xdr:oneCellAnchor>
    <xdr:from>
      <xdr:col>6</xdr:col>
      <xdr:colOff>247650</xdr:colOff>
      <xdr:row>29</xdr:row>
      <xdr:rowOff>133350</xdr:rowOff>
    </xdr:from>
    <xdr:ext cx="2762250" cy="1047750"/>
    <xdr:sp macro="" textlink="">
      <xdr:nvSpPr>
        <xdr:cNvPr id="11" name="10 CuadroTexto"/>
        <xdr:cNvSpPr txBox="1"/>
      </xdr:nvSpPr>
      <xdr:spPr>
        <a:xfrm>
          <a:off x="3790950" y="8362950"/>
          <a:ext cx="2762250" cy="10477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s-MX" sz="1100"/>
            <a:t>___________________________________</a:t>
          </a:r>
        </a:p>
        <a:p>
          <a:pPr algn="ctr"/>
          <a:endParaRPr lang="es-MX" sz="1100" b="1" baseline="0"/>
        </a:p>
        <a:p>
          <a:pPr algn="ctr"/>
          <a:r>
            <a:rPr lang="es-MX" sz="1100" b="1" baseline="0"/>
            <a:t>CPA. JUAN CARLOS VILLANUEVA GONZALEZ</a:t>
          </a:r>
        </a:p>
        <a:p>
          <a:pPr algn="ctr"/>
          <a:r>
            <a:rPr lang="es-MX" sz="1100" b="1" baseline="0"/>
            <a:t>RESPONSABLE DE ELABORACION</a:t>
          </a:r>
        </a:p>
        <a:p>
          <a:pPr algn="ctr"/>
          <a:r>
            <a:rPr lang="es-MX" sz="1100" b="1" baseline="0"/>
            <a:t>GERENTE FINANCIERO</a:t>
          </a:r>
          <a:endParaRPr lang="es-MX" sz="1100" b="1"/>
        </a:p>
      </xdr:txBody>
    </xdr:sp>
    <xdr:clientData/>
  </xdr:oneCellAnchor>
  <xdr:oneCellAnchor>
    <xdr:from>
      <xdr:col>16</xdr:col>
      <xdr:colOff>276225</xdr:colOff>
      <xdr:row>25</xdr:row>
      <xdr:rowOff>152400</xdr:rowOff>
    </xdr:from>
    <xdr:ext cx="2990850" cy="609013"/>
    <xdr:sp macro="" textlink="">
      <xdr:nvSpPr>
        <xdr:cNvPr id="12" name="11 CuadroTexto"/>
        <xdr:cNvSpPr txBox="1"/>
      </xdr:nvSpPr>
      <xdr:spPr>
        <a:xfrm>
          <a:off x="7543800" y="7734300"/>
          <a:ext cx="2990850" cy="6090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s-MX" sz="1100"/>
            <a:t>___________________________________</a:t>
          </a:r>
        </a:p>
        <a:p>
          <a:pPr algn="ctr"/>
          <a:r>
            <a:rPr lang="es-MX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ING. JORGE EDUARDO MORRIS DELGADO</a:t>
          </a:r>
        </a:p>
        <a:p>
          <a:pPr algn="ctr"/>
          <a:r>
            <a:rPr lang="es-MX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GERENTE GENERAL COMAPA ALTAMIRA</a:t>
          </a:r>
          <a:endParaRPr lang="es-MX">
            <a:effectLst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3" tint="0.39997558519241921"/>
  </sheetPr>
  <dimension ref="A1:IT23"/>
  <sheetViews>
    <sheetView tabSelected="1" zoomScaleNormal="100" workbookViewId="0">
      <selection activeCell="A5" sqref="A5"/>
    </sheetView>
  </sheetViews>
  <sheetFormatPr baseColWidth="10" defaultColWidth="0" defaultRowHeight="12.75"/>
  <cols>
    <col min="1" max="1" width="8.28515625" style="1" customWidth="1"/>
    <col min="2" max="2" width="13" style="1" customWidth="1"/>
    <col min="3" max="3" width="17.85546875" style="1" customWidth="1"/>
    <col min="4" max="4" width="4.28515625" style="1" customWidth="1"/>
    <col min="5" max="5" width="5.28515625" style="1" customWidth="1"/>
    <col min="6" max="6" width="4.42578125" style="1" customWidth="1"/>
    <col min="7" max="7" width="4.140625" style="1" customWidth="1"/>
    <col min="8" max="8" width="6.7109375" style="1" customWidth="1"/>
    <col min="9" max="12" width="2.5703125" style="1" customWidth="1"/>
    <col min="13" max="13" width="4.85546875" style="1" customWidth="1"/>
    <col min="14" max="14" width="9.85546875" style="1" customWidth="1"/>
    <col min="15" max="15" width="10.85546875" style="1" customWidth="1"/>
    <col min="16" max="16" width="10" style="1" customWidth="1"/>
    <col min="17" max="17" width="9.42578125" style="1" customWidth="1"/>
    <col min="18" max="18" width="11.5703125" style="1" customWidth="1"/>
    <col min="19" max="19" width="2.42578125" style="7" customWidth="1"/>
    <col min="20" max="20" width="5.28515625" style="1" customWidth="1"/>
    <col min="21" max="21" width="10.28515625" style="1" customWidth="1"/>
    <col min="22" max="22" width="10.42578125" style="1" customWidth="1"/>
    <col min="23" max="23" width="10.28515625" style="1" customWidth="1"/>
    <col min="24" max="24" width="11.42578125" style="1" customWidth="1"/>
    <col min="25" max="246" width="11.42578125" style="1" hidden="1" customWidth="1"/>
    <col min="247" max="247" width="8.28515625" style="1" hidden="1" customWidth="1"/>
    <col min="248" max="248" width="13" style="1" hidden="1" customWidth="1"/>
    <col min="249" max="249" width="17.85546875" style="1" hidden="1" customWidth="1"/>
    <col min="250" max="250" width="4.28515625" style="1" hidden="1" customWidth="1"/>
    <col min="251" max="251" width="5.28515625" style="1" hidden="1" customWidth="1"/>
    <col min="252" max="252" width="4.42578125" style="1" hidden="1" customWidth="1"/>
    <col min="253" max="253" width="4.140625" style="1" hidden="1" customWidth="1"/>
    <col min="254" max="254" width="6.7109375" style="1" hidden="1" customWidth="1"/>
    <col min="255" max="16384" width="0" style="1" hidden="1"/>
  </cols>
  <sheetData>
    <row r="1" spans="1:23" ht="18" customHeight="1">
      <c r="A1" s="33" t="s">
        <v>30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5"/>
    </row>
    <row r="2" spans="1:23" ht="18" customHeight="1">
      <c r="A2" s="36" t="s">
        <v>0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8"/>
    </row>
    <row r="3" spans="1:23" ht="18" customHeight="1">
      <c r="A3" s="39" t="s">
        <v>38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1"/>
    </row>
    <row r="4" spans="1:23" ht="18" customHeight="1">
      <c r="A4" s="42">
        <v>17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4"/>
    </row>
    <row r="5" spans="1:23">
      <c r="A5" s="2"/>
      <c r="B5" s="2"/>
      <c r="C5" s="3"/>
      <c r="D5" s="4"/>
      <c r="E5" s="4"/>
      <c r="F5" s="3"/>
      <c r="G5" s="5"/>
      <c r="H5" s="5"/>
      <c r="I5" s="5"/>
      <c r="J5" s="5"/>
      <c r="K5" s="5"/>
      <c r="L5" s="5"/>
      <c r="M5" s="5"/>
      <c r="N5" s="5"/>
      <c r="O5" s="6"/>
      <c r="P5" s="6"/>
      <c r="Q5" s="6"/>
    </row>
    <row r="6" spans="1:23" ht="15" customHeight="1">
      <c r="A6" s="45" t="s">
        <v>1</v>
      </c>
      <c r="B6" s="47" t="s">
        <v>2</v>
      </c>
      <c r="C6" s="47" t="s">
        <v>3</v>
      </c>
      <c r="D6" s="49" t="s">
        <v>4</v>
      </c>
      <c r="E6" s="49"/>
      <c r="F6" s="49" t="s">
        <v>5</v>
      </c>
      <c r="G6" s="49"/>
      <c r="H6" s="49"/>
      <c r="I6" s="49"/>
      <c r="J6" s="49" t="s">
        <v>6</v>
      </c>
      <c r="K6" s="49"/>
      <c r="L6" s="49"/>
      <c r="M6" s="49" t="s">
        <v>7</v>
      </c>
      <c r="N6" s="51" t="s">
        <v>8</v>
      </c>
      <c r="O6" s="51" t="s">
        <v>9</v>
      </c>
      <c r="P6" s="51" t="s">
        <v>10</v>
      </c>
      <c r="Q6" s="51" t="s">
        <v>11</v>
      </c>
      <c r="R6" s="52" t="s">
        <v>12</v>
      </c>
      <c r="T6" s="32" t="s">
        <v>13</v>
      </c>
      <c r="U6" s="32"/>
      <c r="V6" s="32"/>
      <c r="W6" s="50" t="s">
        <v>14</v>
      </c>
    </row>
    <row r="7" spans="1:23" ht="29.25" customHeight="1">
      <c r="A7" s="46"/>
      <c r="B7" s="48"/>
      <c r="C7" s="48"/>
      <c r="D7" s="49"/>
      <c r="E7" s="49"/>
      <c r="F7" s="49"/>
      <c r="G7" s="49"/>
      <c r="H7" s="49"/>
      <c r="I7" s="49"/>
      <c r="J7" s="49" t="s">
        <v>15</v>
      </c>
      <c r="K7" s="49" t="s">
        <v>16</v>
      </c>
      <c r="L7" s="49" t="s">
        <v>17</v>
      </c>
      <c r="M7" s="49"/>
      <c r="N7" s="51" t="s">
        <v>18</v>
      </c>
      <c r="O7" s="51"/>
      <c r="P7" s="51"/>
      <c r="Q7" s="51"/>
      <c r="R7" s="52"/>
      <c r="S7" s="8"/>
      <c r="T7" s="32"/>
      <c r="U7" s="32"/>
      <c r="V7" s="32"/>
      <c r="W7" s="50"/>
    </row>
    <row r="8" spans="1:23" ht="54.75" customHeight="1">
      <c r="A8" s="46"/>
      <c r="B8" s="48"/>
      <c r="C8" s="48"/>
      <c r="D8" s="9" t="s">
        <v>19</v>
      </c>
      <c r="E8" s="10" t="s">
        <v>20</v>
      </c>
      <c r="F8" s="9" t="s">
        <v>21</v>
      </c>
      <c r="G8" s="10" t="s">
        <v>22</v>
      </c>
      <c r="H8" s="11" t="s">
        <v>23</v>
      </c>
      <c r="I8" s="12" t="s">
        <v>24</v>
      </c>
      <c r="J8" s="13" t="s">
        <v>15</v>
      </c>
      <c r="K8" s="13" t="s">
        <v>16</v>
      </c>
      <c r="L8" s="13" t="s">
        <v>17</v>
      </c>
      <c r="M8" s="12" t="s">
        <v>25</v>
      </c>
      <c r="N8" s="51"/>
      <c r="O8" s="51"/>
      <c r="P8" s="51"/>
      <c r="Q8" s="51"/>
      <c r="R8" s="52"/>
      <c r="T8" s="9" t="s">
        <v>21</v>
      </c>
      <c r="U8" s="11" t="s">
        <v>26</v>
      </c>
      <c r="V8" s="11" t="s">
        <v>27</v>
      </c>
      <c r="W8" s="50"/>
    </row>
    <row r="9" spans="1:23" ht="9.75" customHeight="1">
      <c r="A9" s="2"/>
      <c r="B9" s="2"/>
      <c r="C9" s="14"/>
      <c r="D9" s="4"/>
      <c r="E9" s="4"/>
      <c r="F9" s="14"/>
      <c r="G9" s="5"/>
      <c r="H9" s="5"/>
      <c r="I9" s="5"/>
      <c r="J9" s="5"/>
      <c r="K9" s="5"/>
      <c r="L9" s="5"/>
      <c r="M9" s="5"/>
      <c r="N9" s="5"/>
      <c r="O9" s="6"/>
      <c r="P9" s="6"/>
      <c r="Q9" s="6"/>
      <c r="T9" s="15"/>
      <c r="U9" s="6"/>
      <c r="V9" s="6"/>
      <c r="W9" s="16"/>
    </row>
    <row r="10" spans="1:23" s="31" customFormat="1" ht="67.5" customHeight="1">
      <c r="A10" s="30" t="s">
        <v>32</v>
      </c>
      <c r="B10" s="17" t="s">
        <v>39</v>
      </c>
      <c r="C10" s="17" t="s">
        <v>34</v>
      </c>
      <c r="D10" s="17" t="s">
        <v>29</v>
      </c>
      <c r="E10" s="17" t="s">
        <v>31</v>
      </c>
      <c r="F10" s="25" t="s">
        <v>36</v>
      </c>
      <c r="G10" s="17" t="s">
        <v>28</v>
      </c>
      <c r="H10" s="26">
        <v>814</v>
      </c>
      <c r="I10" s="17" t="s">
        <v>31</v>
      </c>
      <c r="J10" s="17" t="s">
        <v>31</v>
      </c>
      <c r="K10" s="17" t="s">
        <v>31</v>
      </c>
      <c r="L10" s="17" t="s">
        <v>31</v>
      </c>
      <c r="M10" s="17" t="s">
        <v>31</v>
      </c>
      <c r="N10" s="21">
        <v>69054.679999999993</v>
      </c>
      <c r="O10" s="21">
        <v>69054.679999999993</v>
      </c>
      <c r="P10" s="21">
        <v>69054.679999999993</v>
      </c>
      <c r="Q10" s="27">
        <v>1</v>
      </c>
      <c r="R10" s="21">
        <v>69054.679999999993</v>
      </c>
      <c r="S10" s="28"/>
      <c r="T10" s="17" t="s">
        <v>37</v>
      </c>
      <c r="U10" s="21">
        <v>69054.679999999993</v>
      </c>
      <c r="V10" s="21">
        <v>69054.679999999993</v>
      </c>
      <c r="W10" s="21">
        <v>69054.679999999993</v>
      </c>
    </row>
    <row r="11" spans="1:23" s="31" customFormat="1" ht="67.5" customHeight="1">
      <c r="A11" s="30" t="s">
        <v>32</v>
      </c>
      <c r="B11" s="17" t="s">
        <v>44</v>
      </c>
      <c r="C11" s="17" t="s">
        <v>35</v>
      </c>
      <c r="D11" s="17" t="s">
        <v>29</v>
      </c>
      <c r="E11" s="17" t="s">
        <v>31</v>
      </c>
      <c r="F11" s="25" t="s">
        <v>40</v>
      </c>
      <c r="G11" s="17" t="s">
        <v>28</v>
      </c>
      <c r="H11" s="26">
        <v>1184</v>
      </c>
      <c r="I11" s="17" t="s">
        <v>31</v>
      </c>
      <c r="J11" s="17" t="s">
        <v>31</v>
      </c>
      <c r="K11" s="17" t="s">
        <v>31</v>
      </c>
      <c r="L11" s="17" t="s">
        <v>31</v>
      </c>
      <c r="M11" s="17" t="s">
        <v>31</v>
      </c>
      <c r="N11" s="21">
        <v>100443.18</v>
      </c>
      <c r="O11" s="21">
        <v>100443.18</v>
      </c>
      <c r="P11" s="21">
        <v>100443.18</v>
      </c>
      <c r="Q11" s="27">
        <v>1</v>
      </c>
      <c r="R11" s="21">
        <v>100443.18</v>
      </c>
      <c r="S11" s="28"/>
      <c r="T11" s="17" t="s">
        <v>41</v>
      </c>
      <c r="U11" s="21">
        <v>100443.18</v>
      </c>
      <c r="V11" s="21">
        <v>100443.18</v>
      </c>
      <c r="W11" s="21">
        <v>100443.18</v>
      </c>
    </row>
    <row r="12" spans="1:23" s="31" customFormat="1" ht="67.5" customHeight="1">
      <c r="A12" s="30" t="s">
        <v>32</v>
      </c>
      <c r="B12" s="17" t="s">
        <v>45</v>
      </c>
      <c r="C12" s="17" t="s">
        <v>33</v>
      </c>
      <c r="D12" s="17" t="s">
        <v>29</v>
      </c>
      <c r="E12" s="17" t="s">
        <v>31</v>
      </c>
      <c r="F12" s="25" t="s">
        <v>42</v>
      </c>
      <c r="G12" s="17" t="s">
        <v>28</v>
      </c>
      <c r="H12" s="26">
        <v>10138</v>
      </c>
      <c r="I12" s="17" t="s">
        <v>31</v>
      </c>
      <c r="J12" s="17" t="s">
        <v>31</v>
      </c>
      <c r="K12" s="17" t="s">
        <v>31</v>
      </c>
      <c r="L12" s="17" t="s">
        <v>31</v>
      </c>
      <c r="M12" s="17" t="s">
        <v>31</v>
      </c>
      <c r="N12" s="21">
        <v>860043.48</v>
      </c>
      <c r="O12" s="21">
        <v>860043.48</v>
      </c>
      <c r="P12" s="21">
        <v>860043.48</v>
      </c>
      <c r="Q12" s="27">
        <v>1</v>
      </c>
      <c r="R12" s="21">
        <v>860043.48</v>
      </c>
      <c r="S12" s="28"/>
      <c r="T12" s="17" t="s">
        <v>43</v>
      </c>
      <c r="U12" s="21">
        <v>860043.48</v>
      </c>
      <c r="V12" s="21">
        <v>860043.48</v>
      </c>
      <c r="W12" s="21">
        <v>860043.48</v>
      </c>
    </row>
    <row r="13" spans="1:23" s="31" customFormat="1" ht="67.5" customHeight="1">
      <c r="A13" s="30" t="s">
        <v>32</v>
      </c>
      <c r="B13" s="17" t="s">
        <v>46</v>
      </c>
      <c r="C13" s="17" t="s">
        <v>33</v>
      </c>
      <c r="D13" s="17" t="s">
        <v>29</v>
      </c>
      <c r="E13" s="17" t="s">
        <v>31</v>
      </c>
      <c r="F13" s="25" t="s">
        <v>47</v>
      </c>
      <c r="G13" s="17" t="s">
        <v>28</v>
      </c>
      <c r="H13" s="26">
        <v>8214</v>
      </c>
      <c r="I13" s="17" t="s">
        <v>31</v>
      </c>
      <c r="J13" s="17" t="s">
        <v>31</v>
      </c>
      <c r="K13" s="17" t="s">
        <v>31</v>
      </c>
      <c r="L13" s="17" t="s">
        <v>31</v>
      </c>
      <c r="M13" s="17" t="s">
        <v>31</v>
      </c>
      <c r="N13" s="21">
        <v>696823.31</v>
      </c>
      <c r="O13" s="21">
        <v>696823.31</v>
      </c>
      <c r="P13" s="21">
        <v>696823.31</v>
      </c>
      <c r="Q13" s="27">
        <v>1</v>
      </c>
      <c r="R13" s="21">
        <v>696823.31</v>
      </c>
      <c r="S13" s="28"/>
      <c r="T13" s="17" t="s">
        <v>48</v>
      </c>
      <c r="U13" s="21">
        <v>696823.31</v>
      </c>
      <c r="V13" s="21">
        <v>696823.31</v>
      </c>
      <c r="W13" s="21">
        <v>696823.31</v>
      </c>
    </row>
    <row r="14" spans="1:23" s="31" customFormat="1" ht="63.75">
      <c r="A14" s="30" t="s">
        <v>32</v>
      </c>
      <c r="B14" s="17" t="s">
        <v>50</v>
      </c>
      <c r="C14" s="17" t="s">
        <v>49</v>
      </c>
      <c r="D14" s="17" t="s">
        <v>29</v>
      </c>
      <c r="E14" s="17" t="s">
        <v>31</v>
      </c>
      <c r="F14" s="25" t="s">
        <v>51</v>
      </c>
      <c r="G14" s="17" t="s">
        <v>28</v>
      </c>
      <c r="H14" s="26">
        <v>8658</v>
      </c>
      <c r="I14" s="17" t="s">
        <v>31</v>
      </c>
      <c r="J14" s="17" t="s">
        <v>31</v>
      </c>
      <c r="K14" s="17" t="s">
        <v>31</v>
      </c>
      <c r="L14" s="17" t="s">
        <v>31</v>
      </c>
      <c r="M14" s="17" t="s">
        <v>31</v>
      </c>
      <c r="N14" s="21">
        <v>734490.7</v>
      </c>
      <c r="O14" s="21">
        <v>734490.7</v>
      </c>
      <c r="P14" s="21">
        <v>734490.7</v>
      </c>
      <c r="Q14" s="27">
        <v>1</v>
      </c>
      <c r="R14" s="21">
        <v>734490.7</v>
      </c>
      <c r="S14" s="28"/>
      <c r="T14" s="17" t="s">
        <v>52</v>
      </c>
      <c r="U14" s="21">
        <v>734490.7</v>
      </c>
      <c r="V14" s="21">
        <v>734490.7</v>
      </c>
      <c r="W14" s="21">
        <v>734490.7</v>
      </c>
    </row>
    <row r="15" spans="1:23" s="31" customFormat="1" ht="63.75">
      <c r="A15" s="30" t="s">
        <v>32</v>
      </c>
      <c r="B15" s="17" t="s">
        <v>53</v>
      </c>
      <c r="C15" s="17" t="s">
        <v>49</v>
      </c>
      <c r="D15" s="17" t="s">
        <v>29</v>
      </c>
      <c r="E15" s="17" t="s">
        <v>31</v>
      </c>
      <c r="F15" s="25" t="s">
        <v>54</v>
      </c>
      <c r="G15" s="17" t="s">
        <v>28</v>
      </c>
      <c r="H15" s="26">
        <v>5254</v>
      </c>
      <c r="I15" s="17" t="s">
        <v>31</v>
      </c>
      <c r="J15" s="17" t="s">
        <v>31</v>
      </c>
      <c r="K15" s="17" t="s">
        <v>31</v>
      </c>
      <c r="L15" s="17" t="s">
        <v>31</v>
      </c>
      <c r="M15" s="17" t="s">
        <v>31</v>
      </c>
      <c r="N15" s="21">
        <v>445716.57</v>
      </c>
      <c r="O15" s="21">
        <v>445716.57</v>
      </c>
      <c r="P15" s="21">
        <v>445716.57</v>
      </c>
      <c r="Q15" s="27">
        <v>1</v>
      </c>
      <c r="R15" s="21">
        <v>445716.57</v>
      </c>
      <c r="S15" s="28"/>
      <c r="T15" s="17" t="s">
        <v>54</v>
      </c>
      <c r="U15" s="21">
        <v>445716.57</v>
      </c>
      <c r="V15" s="21">
        <v>445716.57</v>
      </c>
      <c r="W15" s="21">
        <v>445716.57</v>
      </c>
    </row>
    <row r="16" spans="1:23" s="31" customFormat="1" ht="65.25" customHeight="1">
      <c r="A16" s="30" t="s">
        <v>32</v>
      </c>
      <c r="B16" s="17" t="s">
        <v>55</v>
      </c>
      <c r="C16" s="17" t="s">
        <v>49</v>
      </c>
      <c r="D16" s="17" t="s">
        <v>29</v>
      </c>
      <c r="E16" s="17" t="s">
        <v>31</v>
      </c>
      <c r="F16" s="25" t="s">
        <v>56</v>
      </c>
      <c r="G16" s="17"/>
      <c r="H16" s="26">
        <v>2812</v>
      </c>
      <c r="I16" s="17" t="s">
        <v>31</v>
      </c>
      <c r="J16" s="17" t="s">
        <v>31</v>
      </c>
      <c r="K16" s="17" t="s">
        <v>31</v>
      </c>
      <c r="L16" s="17" t="s">
        <v>31</v>
      </c>
      <c r="M16" s="17" t="s">
        <v>31</v>
      </c>
      <c r="N16" s="21">
        <v>238552.2</v>
      </c>
      <c r="O16" s="21">
        <v>238552.2</v>
      </c>
      <c r="P16" s="21">
        <v>238552.2</v>
      </c>
      <c r="Q16" s="27">
        <v>1</v>
      </c>
      <c r="R16" s="21">
        <v>238552.2</v>
      </c>
      <c r="S16" s="28"/>
      <c r="T16" s="17" t="s">
        <v>56</v>
      </c>
      <c r="U16" s="21">
        <v>238552.2</v>
      </c>
      <c r="V16" s="21">
        <v>238552.2</v>
      </c>
      <c r="W16" s="21">
        <v>238552.2</v>
      </c>
    </row>
    <row r="17" spans="1:23" s="31" customFormat="1" ht="63.75">
      <c r="A17" s="30" t="s">
        <v>32</v>
      </c>
      <c r="B17" s="17" t="s">
        <v>59</v>
      </c>
      <c r="C17" s="17" t="s">
        <v>58</v>
      </c>
      <c r="D17" s="17" t="s">
        <v>29</v>
      </c>
      <c r="E17" s="17" t="s">
        <v>31</v>
      </c>
      <c r="F17" s="25" t="s">
        <v>57</v>
      </c>
      <c r="G17" s="17" t="s">
        <v>28</v>
      </c>
      <c r="H17" s="26">
        <v>74</v>
      </c>
      <c r="I17" s="17" t="s">
        <v>31</v>
      </c>
      <c r="J17" s="17" t="s">
        <v>31</v>
      </c>
      <c r="K17" s="17" t="s">
        <v>31</v>
      </c>
      <c r="L17" s="17" t="s">
        <v>31</v>
      </c>
      <c r="M17" s="17" t="s">
        <v>31</v>
      </c>
      <c r="N17" s="21">
        <v>6277.69</v>
      </c>
      <c r="O17" s="21">
        <v>6277.69</v>
      </c>
      <c r="P17" s="21">
        <v>6277.69</v>
      </c>
      <c r="Q17" s="27">
        <v>1</v>
      </c>
      <c r="R17" s="21">
        <v>6277.69</v>
      </c>
      <c r="S17" s="28"/>
      <c r="T17" s="17" t="s">
        <v>57</v>
      </c>
      <c r="U17" s="21">
        <v>6277.69</v>
      </c>
      <c r="V17" s="21">
        <v>6277.69</v>
      </c>
      <c r="W17" s="21">
        <v>6277.69</v>
      </c>
    </row>
    <row r="18" spans="1:23" s="31" customFormat="1" ht="65.25" customHeight="1">
      <c r="A18" s="30" t="s">
        <v>32</v>
      </c>
      <c r="B18" s="17" t="s">
        <v>60</v>
      </c>
      <c r="C18" s="17" t="s">
        <v>58</v>
      </c>
      <c r="D18" s="17" t="s">
        <v>29</v>
      </c>
      <c r="E18" s="17" t="s">
        <v>31</v>
      </c>
      <c r="F18" s="25" t="s">
        <v>61</v>
      </c>
      <c r="G18" s="17"/>
      <c r="H18" s="26">
        <v>5772</v>
      </c>
      <c r="I18" s="17" t="s">
        <v>31</v>
      </c>
      <c r="J18" s="17" t="s">
        <v>31</v>
      </c>
      <c r="K18" s="17" t="s">
        <v>31</v>
      </c>
      <c r="L18" s="17" t="s">
        <v>31</v>
      </c>
      <c r="M18" s="17" t="s">
        <v>31</v>
      </c>
      <c r="N18" s="21">
        <v>489659.79</v>
      </c>
      <c r="O18" s="21">
        <v>489659.79</v>
      </c>
      <c r="P18" s="21">
        <v>489659.79</v>
      </c>
      <c r="Q18" s="27">
        <v>1</v>
      </c>
      <c r="R18" s="21">
        <v>489659.79</v>
      </c>
      <c r="S18" s="28"/>
      <c r="T18" s="17" t="s">
        <v>61</v>
      </c>
      <c r="U18" s="21">
        <v>489659.79</v>
      </c>
      <c r="V18" s="21">
        <v>489659.79</v>
      </c>
      <c r="W18" s="21">
        <v>489659.79</v>
      </c>
    </row>
    <row r="19" spans="1:23" s="31" customFormat="1" ht="62.25" customHeight="1">
      <c r="A19" s="30" t="s">
        <v>32</v>
      </c>
      <c r="B19" s="17" t="s">
        <v>62</v>
      </c>
      <c r="C19" s="17" t="s">
        <v>58</v>
      </c>
      <c r="D19" s="17" t="s">
        <v>29</v>
      </c>
      <c r="E19" s="17" t="s">
        <v>31</v>
      </c>
      <c r="F19" s="25" t="s">
        <v>51</v>
      </c>
      <c r="G19" s="17" t="s">
        <v>28</v>
      </c>
      <c r="H19" s="26">
        <v>8658</v>
      </c>
      <c r="I19" s="17" t="s">
        <v>31</v>
      </c>
      <c r="J19" s="17" t="s">
        <v>31</v>
      </c>
      <c r="K19" s="17" t="s">
        <v>31</v>
      </c>
      <c r="L19" s="17" t="s">
        <v>31</v>
      </c>
      <c r="M19" s="17" t="s">
        <v>31</v>
      </c>
      <c r="N19" s="21">
        <v>734490.7</v>
      </c>
      <c r="O19" s="21">
        <v>734490.7</v>
      </c>
      <c r="P19" s="21">
        <v>734490.7</v>
      </c>
      <c r="Q19" s="27">
        <v>1</v>
      </c>
      <c r="R19" s="21">
        <v>734490.7</v>
      </c>
      <c r="S19" s="28"/>
      <c r="T19" s="17" t="s">
        <v>52</v>
      </c>
      <c r="U19" s="21">
        <v>734490.7</v>
      </c>
      <c r="V19" s="21">
        <v>734490.7</v>
      </c>
      <c r="W19" s="21">
        <v>734490.7</v>
      </c>
    </row>
    <row r="20" spans="1:23">
      <c r="A20" s="17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21">
        <f>SUM(N10:N19)</f>
        <v>4375552.3</v>
      </c>
      <c r="O20" s="22">
        <f>SUM(O10:O19)</f>
        <v>4375552.3</v>
      </c>
      <c r="P20" s="22">
        <f>SUM(P10:P19)</f>
        <v>4375552.3</v>
      </c>
      <c r="Q20" s="18"/>
      <c r="R20" s="22">
        <f>SUM(R10:R19)</f>
        <v>4375552.3</v>
      </c>
      <c r="T20" s="18"/>
      <c r="U20" s="18">
        <f>SUM(U10:U19)</f>
        <v>4375552.3</v>
      </c>
      <c r="V20" s="18">
        <f>SUM(V10:V19)</f>
        <v>4375552.3</v>
      </c>
      <c r="W20" s="18">
        <f>SUM(W10:W19)</f>
        <v>4375552.3</v>
      </c>
    </row>
    <row r="21" spans="1:23">
      <c r="A21" s="2"/>
      <c r="B21" s="2"/>
      <c r="C21" s="3"/>
      <c r="D21" s="4"/>
      <c r="E21" s="4"/>
      <c r="F21" s="3"/>
      <c r="G21" s="5"/>
      <c r="H21" s="5"/>
      <c r="I21" s="5"/>
      <c r="J21" s="5"/>
      <c r="K21" s="5"/>
      <c r="L21" s="5"/>
      <c r="M21" s="5"/>
      <c r="N21" s="5"/>
      <c r="O21" s="23"/>
      <c r="P21" s="29"/>
      <c r="Q21" s="14"/>
    </row>
    <row r="22" spans="1:23">
      <c r="A22" s="19"/>
      <c r="B22" s="2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4"/>
      <c r="P22" s="20"/>
      <c r="Q22" s="20"/>
    </row>
    <row r="23" spans="1:23">
      <c r="A23" s="2"/>
      <c r="B23" s="2"/>
      <c r="C23" s="3"/>
      <c r="D23" s="4"/>
      <c r="E23" s="4"/>
      <c r="F23" s="3"/>
      <c r="G23" s="5"/>
      <c r="H23" s="5"/>
      <c r="I23" s="5"/>
      <c r="J23" s="5"/>
      <c r="K23" s="5"/>
      <c r="L23" s="5"/>
      <c r="M23" s="5"/>
      <c r="N23" s="5"/>
      <c r="O23" s="14"/>
      <c r="P23" s="14"/>
      <c r="Q23" s="14"/>
    </row>
  </sheetData>
  <mergeCells count="17">
    <mergeCell ref="R6:R8"/>
    <mergeCell ref="T6:V7"/>
    <mergeCell ref="A1:W1"/>
    <mergeCell ref="A2:W2"/>
    <mergeCell ref="A3:W3"/>
    <mergeCell ref="A4:W4"/>
    <mergeCell ref="A6:A8"/>
    <mergeCell ref="B6:B8"/>
    <mergeCell ref="C6:C8"/>
    <mergeCell ref="D6:E7"/>
    <mergeCell ref="F6:I7"/>
    <mergeCell ref="J6:M7"/>
    <mergeCell ref="W6:W8"/>
    <mergeCell ref="N6:N8"/>
    <mergeCell ref="O6:O8"/>
    <mergeCell ref="P6:P8"/>
    <mergeCell ref="Q6:Q8"/>
  </mergeCells>
  <phoneticPr fontId="0" type="noConversion"/>
  <printOptions horizontalCentered="1"/>
  <pageMargins left="0.31496062992125984" right="0.39370078740157483" top="0.35433070866141736" bottom="0.31496062992125984" header="0.19685039370078741" footer="0"/>
  <pageSetup scale="7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10-E FACTIBILIDADES</vt:lpstr>
      <vt:lpstr>'10-E FACTIBILIDADES'!Títulos_a_imprimir</vt:lpstr>
    </vt:vector>
  </TitlesOfParts>
  <Company>*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</dc:creator>
  <cp:lastModifiedBy>Usuario</cp:lastModifiedBy>
  <cp:lastPrinted>2016-07-13T18:44:54Z</cp:lastPrinted>
  <dcterms:created xsi:type="dcterms:W3CDTF">2012-04-26T18:23:28Z</dcterms:created>
  <dcterms:modified xsi:type="dcterms:W3CDTF">2016-07-13T18:44:57Z</dcterms:modified>
</cp:coreProperties>
</file>