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5 Ley de Disciplina Financiera\"/>
    </mc:Choice>
  </mc:AlternateContent>
  <xr:revisionPtr revIDLastSave="0" documentId="13_ncr:1_{E5904027-6074-4310-B6DC-D11F6F47450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FORMATO 6c" sheetId="1" r:id="rId1"/>
  </sheets>
  <definedNames>
    <definedName name="_xlnm.Print_Area" localSheetId="0">'FORMATO 6c'!$A$1:$H$85</definedName>
    <definedName name="_xlnm.Print_Titles" localSheetId="0">'FORMATO 6c'!$1:$9</definedName>
  </definedNames>
  <calcPr calcId="181029"/>
</workbook>
</file>

<file path=xl/calcChain.xml><?xml version="1.0" encoding="utf-8"?>
<calcChain xmlns="http://schemas.openxmlformats.org/spreadsheetml/2006/main">
  <c r="E56" i="1" l="1"/>
  <c r="H56" i="1" s="1"/>
  <c r="H76" i="1" l="1"/>
  <c r="H75" i="1"/>
  <c r="H74" i="1"/>
  <c r="H73" i="1"/>
  <c r="G72" i="1"/>
  <c r="F72" i="1"/>
  <c r="E72" i="1"/>
  <c r="D72" i="1"/>
  <c r="C72" i="1"/>
  <c r="H71" i="1"/>
  <c r="H70" i="1"/>
  <c r="H69" i="1"/>
  <c r="H68" i="1"/>
  <c r="H67" i="1"/>
  <c r="H66" i="1"/>
  <c r="H65" i="1"/>
  <c r="H64" i="1"/>
  <c r="H63" i="1"/>
  <c r="G62" i="1"/>
  <c r="F62" i="1"/>
  <c r="E62" i="1"/>
  <c r="D62" i="1"/>
  <c r="C62" i="1"/>
  <c r="H61" i="1"/>
  <c r="H60" i="1"/>
  <c r="H59" i="1"/>
  <c r="H58" i="1"/>
  <c r="H57" i="1"/>
  <c r="H55" i="1"/>
  <c r="G54" i="1"/>
  <c r="F54" i="1"/>
  <c r="E54" i="1"/>
  <c r="D54" i="1"/>
  <c r="C54" i="1"/>
  <c r="H53" i="1"/>
  <c r="H52" i="1"/>
  <c r="H51" i="1"/>
  <c r="H50" i="1"/>
  <c r="H49" i="1"/>
  <c r="H48" i="1"/>
  <c r="H47" i="1"/>
  <c r="H46" i="1"/>
  <c r="G45" i="1"/>
  <c r="F45" i="1"/>
  <c r="E45" i="1"/>
  <c r="D45" i="1"/>
  <c r="C45" i="1"/>
  <c r="H42" i="1"/>
  <c r="H41" i="1"/>
  <c r="H40" i="1"/>
  <c r="H39" i="1"/>
  <c r="G38" i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7" i="1"/>
  <c r="H26" i="1"/>
  <c r="H25" i="1"/>
  <c r="H24" i="1"/>
  <c r="H23" i="1"/>
  <c r="H21" i="1"/>
  <c r="H19" i="1"/>
  <c r="H18" i="1"/>
  <c r="H17" i="1"/>
  <c r="H16" i="1"/>
  <c r="H15" i="1"/>
  <c r="H14" i="1"/>
  <c r="H13" i="1"/>
  <c r="H12" i="1"/>
  <c r="G11" i="1"/>
  <c r="F11" i="1"/>
  <c r="E11" i="1"/>
  <c r="D11" i="1"/>
  <c r="C11" i="1"/>
  <c r="H11" i="1" l="1"/>
  <c r="H72" i="1"/>
  <c r="H38" i="1"/>
  <c r="H45" i="1"/>
  <c r="H62" i="1"/>
  <c r="H28" i="1"/>
  <c r="E44" i="1"/>
  <c r="G44" i="1"/>
  <c r="F44" i="1"/>
  <c r="C44" i="1"/>
  <c r="H54" i="1"/>
  <c r="D44" i="1"/>
  <c r="H44" i="1" l="1"/>
  <c r="D20" i="1" l="1"/>
  <c r="D10" i="1"/>
  <c r="D78" i="1" s="1"/>
  <c r="E22" i="1" l="1"/>
  <c r="E20" i="1" s="1"/>
  <c r="E10" i="1" s="1"/>
  <c r="E78" i="1" s="1"/>
  <c r="C20" i="1"/>
  <c r="C10" i="1" s="1"/>
  <c r="C78" i="1" s="1"/>
  <c r="H22" i="1" l="1"/>
  <c r="H20" i="1" s="1"/>
  <c r="H10" i="1" s="1"/>
  <c r="H78" i="1" s="1"/>
  <c r="F20" i="1"/>
  <c r="F10" i="1" s="1"/>
  <c r="F78" i="1" s="1"/>
  <c r="G20" i="1"/>
  <c r="G10" i="1" s="1"/>
  <c r="G78" i="1" s="1"/>
</calcChain>
</file>

<file path=xl/sharedStrings.xml><?xml version="1.0" encoding="utf-8"?>
<sst xmlns="http://schemas.openxmlformats.org/spreadsheetml/2006/main" count="81" uniqueCount="49">
  <si>
    <t xml:space="preserve">COMISION MUNICIPAL DE AGUA POTABLE Y ALCANTARILLADO DEL MUNICIPIO DE ALTAMIRA TAMAULIPAS </t>
  </si>
  <si>
    <t>ESTADO ANALÍTICO DEL EJERCICIO DEL PRESUPUESTO DE EGRESOS DETALLADO - LDF</t>
  </si>
  <si>
    <t>CLASIFICACIÓN FUNCIONAL  (FINALIDAD Y FUNCION)</t>
  </si>
  <si>
    <t>(pesos)</t>
  </si>
  <si>
    <t>6c</t>
  </si>
  <si>
    <t xml:space="preserve">Concepto </t>
  </si>
  <si>
    <t>Egresos</t>
  </si>
  <si>
    <t>Subejercicio  ( e )</t>
  </si>
  <si>
    <t>Aprobado (d)</t>
  </si>
  <si>
    <t>Ampliaciones/ (Reducciones)</t>
  </si>
  <si>
    <t>Modificado</t>
  </si>
  <si>
    <t>Devengado</t>
  </si>
  <si>
    <t>Pagado</t>
  </si>
  <si>
    <t>I. Gasto No Etiquetado (I= A+B+C+D)</t>
  </si>
  <si>
    <t xml:space="preserve">A. Gobierno (A= a1+a2+a3+a4+a5+a6+a7+a8)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</si>
  <si>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</si>
  <si>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</si>
  <si>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</si>
  <si>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</si>
  <si>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</si>
  <si>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</si>
  <si>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a7)Asuntos de Orden Público y de Seguridad Interior</t>
  </si>
  <si>
    <t>a8) Otros Servicios Generales</t>
  </si>
  <si>
    <t>B.- Desarrollo Social (B= b1+b2+b3+b4+b5+b6+ 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</si>
  <si>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</si>
  <si>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</si>
  <si>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</si>
  <si>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</si>
  <si>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</si>
  <si>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</si>
  <si>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</si>
  <si>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C.- Desarrollo Económico (C= 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</si>
  <si>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</si>
  <si>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</si>
  <si>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</si>
  <si>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</si>
  <si>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</si>
  <si>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</si>
  <si>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</si>
  <si>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 xml:space="preserve"> c8) Ciencia, Tecnología e Innovación</t>
  </si>
  <si>
    <t xml:space="preserve"> c9) Otras Industrias y Otros Asuntos Económicos</t>
  </si>
  <si>
    <t>D. Otras No Clasificadas en Funciones Anteriores (D= 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</si>
  <si>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</si>
  <si>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</si>
  <si>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</si>
  <si>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</si>
  <si>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 A+B+C+D)</t>
  </si>
  <si>
    <t xml:space="preserve">III. Total de Egresos (III= I+II) 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</si>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</sst>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5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4" fontId="6" fillId="0" borderId="9" xfId="2" applyFont="1" applyFill="1" applyBorder="1" applyAlignment="1">
      <alignment wrapText="1"/>
    </xf>
    <xf numFmtId="164" fontId="6" fillId="0" borderId="9" xfId="2" applyNumberFormat="1" applyFont="1" applyFill="1" applyBorder="1"/>
    <xf numFmtId="44" fontId="7" fillId="0" borderId="0" xfId="2" applyFont="1"/>
    <xf numFmtId="44" fontId="6" fillId="0" borderId="12" xfId="2" applyFont="1" applyFill="1" applyBorder="1" applyAlignment="1">
      <alignment horizontal="left" wrapText="1"/>
    </xf>
    <xf numFmtId="164" fontId="6" fillId="0" borderId="12" xfId="2" applyNumberFormat="1" applyFont="1" applyFill="1" applyBorder="1"/>
    <xf numFmtId="0" fontId="8" fillId="0" borderId="12" xfId="0" applyFont="1" applyBorder="1" applyAlignment="1">
      <alignment horizontal="left" wrapText="1"/>
    </xf>
    <xf numFmtId="164" fontId="8" fillId="0" borderId="12" xfId="1" applyNumberFormat="1" applyFont="1" applyFill="1" applyBorder="1"/>
    <xf numFmtId="0" fontId="8" fillId="0" borderId="11" xfId="0" applyFont="1" applyBorder="1" applyAlignment="1">
      <alignment horizontal="left" wrapText="1"/>
    </xf>
    <xf numFmtId="164" fontId="8" fillId="0" borderId="11" xfId="1" applyNumberFormat="1" applyFont="1" applyFill="1" applyBorder="1"/>
    <xf numFmtId="0" fontId="8" fillId="0" borderId="9" xfId="0" applyFont="1" applyBorder="1" applyAlignment="1">
      <alignment horizontal="left" wrapText="1"/>
    </xf>
    <xf numFmtId="164" fontId="8" fillId="0" borderId="9" xfId="1" applyNumberFormat="1" applyFont="1" applyFill="1" applyBorder="1"/>
    <xf numFmtId="44" fontId="6" fillId="0" borderId="12" xfId="2" applyFont="1" applyFill="1" applyBorder="1" applyAlignment="1">
      <alignment wrapText="1"/>
    </xf>
    <xf numFmtId="164" fontId="6" fillId="0" borderId="11" xfId="2" applyNumberFormat="1" applyFont="1" applyFill="1" applyBorder="1"/>
    <xf numFmtId="44" fontId="6" fillId="0" borderId="11" xfId="2" applyFont="1" applyFill="1" applyBorder="1" applyAlignment="1">
      <alignment wrapText="1"/>
    </xf>
    <xf numFmtId="44" fontId="6" fillId="0" borderId="9" xfId="2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114300</xdr:rowOff>
    </xdr:from>
    <xdr:to>
      <xdr:col>1</xdr:col>
      <xdr:colOff>1158814</xdr:colOff>
      <xdr:row>5</xdr:row>
      <xdr:rowOff>172925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457200" y="495300"/>
          <a:ext cx="1092139" cy="630125"/>
        </a:xfrm>
        <a:prstGeom prst="rect">
          <a:avLst/>
        </a:prstGeom>
      </xdr:spPr>
    </xdr:pic>
    <xdr:clientData/>
  </xdr:twoCellAnchor>
  <xdr:twoCellAnchor editAs="oneCell">
    <xdr:from>
      <xdr:col>6</xdr:col>
      <xdr:colOff>790575</xdr:colOff>
      <xdr:row>2</xdr:row>
      <xdr:rowOff>134825</xdr:rowOff>
    </xdr:from>
    <xdr:to>
      <xdr:col>7</xdr:col>
      <xdr:colOff>933450</xdr:colOff>
      <xdr:row>5</xdr:row>
      <xdr:rowOff>144349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6991350" y="515825"/>
          <a:ext cx="1000125" cy="5810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161924</xdr:rowOff>
    </xdr:from>
    <xdr:to>
      <xdr:col>7</xdr:col>
      <xdr:colOff>952500</xdr:colOff>
      <xdr:row>88</xdr:row>
      <xdr:rowOff>57149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5220949"/>
          <a:ext cx="8010525" cy="1419225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___________________________</a:t>
            </a:r>
          </a:p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___________________________</a:t>
            </a:r>
          </a:p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ELABORÓ</a:t>
            </a:r>
            <a:r>
              <a:rPr lang="es-MX" sz="950" b="1" baseline="0">
                <a:solidFill>
                  <a:sysClr val="windowText" lastClr="000000"/>
                </a:solidFill>
              </a:rPr>
              <a:t> Y PRESENTÓ</a:t>
            </a:r>
            <a:endParaRPr lang="es-MX" sz="950" b="1">
              <a:solidFill>
                <a:sysClr val="windowText" lastClr="000000"/>
              </a:solidFill>
            </a:endParaRPr>
          </a:p>
          <a:p>
            <a:pPr algn="ctr"/>
            <a:endParaRPr lang="es-MX" sz="9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___________________________</a:t>
            </a:r>
          </a:p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 CP. JORGE</a:t>
            </a:r>
            <a:r>
              <a:rPr lang="es-MX" sz="95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5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5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50" b="1">
              <a:solidFill>
                <a:sysClr val="windowText" lastClr="000000"/>
              </a:solidFill>
            </a:endParaRPr>
          </a:p>
          <a:p>
            <a:pPr algn="ctr"/>
            <a:endParaRPr lang="es-MX" sz="9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___________________________</a:t>
            </a:r>
          </a:p>
          <a:p>
            <a:pPr algn="ctr"/>
            <a:r>
              <a:rPr lang="es-MX" sz="950" b="1">
                <a:solidFill>
                  <a:sysClr val="windowText" lastClr="000000"/>
                </a:solidFill>
              </a:rPr>
              <a:t> CP. EDGAR</a:t>
            </a:r>
            <a:r>
              <a:rPr lang="es-MX" sz="95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5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50" b="1" baseline="0">
                <a:solidFill>
                  <a:sysClr val="windowText" lastClr="000000"/>
                </a:solidFill>
              </a:rPr>
              <a:t>REVISÓ</a:t>
            </a:r>
            <a:endParaRPr lang="es-MX" sz="95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zoomScaleNormal="100" workbookViewId="0"/>
  </sheetViews>
  <sheetFormatPr baseColWidth="10" defaultRowHeight="15" x14ac:dyDescent="0.25"/>
  <cols>
    <col min="1" max="1" width="5.85546875" customWidth="1"/>
    <col min="2" max="2" width="34.5703125" customWidth="1"/>
    <col min="3" max="3" width="13.7109375" bestFit="1" customWidth="1"/>
    <col min="4" max="4" width="12.28515625" bestFit="1" customWidth="1"/>
    <col min="5" max="5" width="13.7109375" bestFit="1" customWidth="1"/>
    <col min="6" max="7" width="12.85546875" bestFit="1" customWidth="1"/>
    <col min="8" max="8" width="14.5703125" bestFit="1" customWidth="1"/>
  </cols>
  <sheetData>
    <row r="1" spans="2:8" x14ac:dyDescent="0.25">
      <c r="B1" s="25" t="s">
        <v>0</v>
      </c>
      <c r="C1" s="26"/>
      <c r="D1" s="26"/>
      <c r="E1" s="26"/>
      <c r="F1" s="26"/>
      <c r="G1" s="26"/>
      <c r="H1" s="27"/>
    </row>
    <row r="2" spans="2:8" x14ac:dyDescent="0.25">
      <c r="B2" s="28" t="s">
        <v>1</v>
      </c>
      <c r="C2" s="29"/>
      <c r="D2" s="29"/>
      <c r="E2" s="29"/>
      <c r="F2" s="29"/>
      <c r="G2" s="29"/>
      <c r="H2" s="30"/>
    </row>
    <row r="3" spans="2:8" x14ac:dyDescent="0.25">
      <c r="B3" s="28" t="s">
        <v>2</v>
      </c>
      <c r="C3" s="29"/>
      <c r="D3" s="29"/>
      <c r="E3" s="29"/>
      <c r="F3" s="29"/>
      <c r="G3" s="29"/>
      <c r="H3" s="30"/>
    </row>
    <row r="4" spans="2:8" x14ac:dyDescent="0.25">
      <c r="B4" s="28" t="s">
        <v>48</v>
      </c>
      <c r="C4" s="29"/>
      <c r="D4" s="29"/>
      <c r="E4" s="29"/>
      <c r="F4" s="29"/>
      <c r="G4" s="29"/>
      <c r="H4" s="30"/>
    </row>
    <row r="5" spans="2:8" x14ac:dyDescent="0.25">
      <c r="B5" s="28" t="s">
        <v>3</v>
      </c>
      <c r="C5" s="29"/>
      <c r="D5" s="29"/>
      <c r="E5" s="29"/>
      <c r="F5" s="29"/>
      <c r="G5" s="29"/>
      <c r="H5" s="30"/>
    </row>
    <row r="6" spans="2:8" x14ac:dyDescent="0.25">
      <c r="B6" s="31" t="s">
        <v>4</v>
      </c>
      <c r="C6" s="32"/>
      <c r="D6" s="32"/>
      <c r="E6" s="32"/>
      <c r="F6" s="32"/>
      <c r="G6" s="32"/>
      <c r="H6" s="33"/>
    </row>
    <row r="7" spans="2:8" x14ac:dyDescent="0.25">
      <c r="B7" s="1"/>
      <c r="C7" s="1"/>
      <c r="D7" s="1"/>
      <c r="E7" s="1"/>
      <c r="F7" s="1"/>
      <c r="G7" s="1"/>
      <c r="H7" s="1"/>
    </row>
    <row r="8" spans="2:8" s="2" customFormat="1" ht="11.25" x14ac:dyDescent="0.2">
      <c r="B8" s="20" t="s">
        <v>5</v>
      </c>
      <c r="C8" s="22" t="s">
        <v>6</v>
      </c>
      <c r="D8" s="22"/>
      <c r="E8" s="22"/>
      <c r="F8" s="22"/>
      <c r="G8" s="22"/>
      <c r="H8" s="23" t="s">
        <v>7</v>
      </c>
    </row>
    <row r="9" spans="2:8" s="2" customFormat="1" ht="22.5" x14ac:dyDescent="0.2">
      <c r="B9" s="21"/>
      <c r="C9" s="3" t="s">
        <v>8</v>
      </c>
      <c r="D9" s="3" t="s">
        <v>9</v>
      </c>
      <c r="E9" s="4" t="s">
        <v>10</v>
      </c>
      <c r="F9" s="4" t="s">
        <v>11</v>
      </c>
      <c r="G9" s="4" t="s">
        <v>12</v>
      </c>
      <c r="H9" s="23"/>
    </row>
    <row r="10" spans="2:8" s="7" customFormat="1" ht="11.25" x14ac:dyDescent="0.2">
      <c r="B10" s="5" t="s">
        <v>13</v>
      </c>
      <c r="C10" s="6">
        <f>C11+C20+C28+C38</f>
        <v>416218280.10999995</v>
      </c>
      <c r="D10" s="6">
        <f t="shared" ref="D10:H10" si="0">D11+D20+D28+D38</f>
        <v>0</v>
      </c>
      <c r="E10" s="6">
        <f t="shared" si="0"/>
        <v>416218280.10999995</v>
      </c>
      <c r="F10" s="6">
        <f t="shared" si="0"/>
        <v>303908315.44000006</v>
      </c>
      <c r="G10" s="6">
        <f t="shared" si="0"/>
        <v>292019495.09000003</v>
      </c>
      <c r="H10" s="6">
        <f t="shared" si="0"/>
        <v>112309964.6699999</v>
      </c>
    </row>
    <row r="11" spans="2:8" s="7" customFormat="1" ht="22.5" x14ac:dyDescent="0.2">
      <c r="B11" s="8" t="s">
        <v>14</v>
      </c>
      <c r="C11" s="9">
        <f>SUM(C12:C19)</f>
        <v>0</v>
      </c>
      <c r="D11" s="9">
        <f t="shared" ref="D11:H11" si="1">SUM(D12:D19)</f>
        <v>0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</row>
    <row r="12" spans="2:8" s="2" customFormat="1" ht="11.25" x14ac:dyDescent="0.2">
      <c r="B12" s="10" t="s">
        <v>15</v>
      </c>
      <c r="C12" s="11"/>
      <c r="D12" s="11"/>
      <c r="E12" s="11"/>
      <c r="F12" s="11"/>
      <c r="G12" s="11"/>
      <c r="H12" s="11">
        <f>E12-F12</f>
        <v>0</v>
      </c>
    </row>
    <row r="13" spans="2:8" s="2" customFormat="1" ht="11.25" x14ac:dyDescent="0.2">
      <c r="B13" s="10" t="s">
        <v>16</v>
      </c>
      <c r="C13" s="11"/>
      <c r="D13" s="11"/>
      <c r="E13" s="11"/>
      <c r="F13" s="11"/>
      <c r="G13" s="11"/>
      <c r="H13" s="11">
        <f t="shared" ref="H13:H19" si="2">E13-F13</f>
        <v>0</v>
      </c>
    </row>
    <row r="14" spans="2:8" s="2" customFormat="1" ht="11.25" x14ac:dyDescent="0.2">
      <c r="B14" s="10" t="s">
        <v>17</v>
      </c>
      <c r="C14" s="11"/>
      <c r="D14" s="11"/>
      <c r="E14" s="11"/>
      <c r="F14" s="11"/>
      <c r="G14" s="11"/>
      <c r="H14" s="11">
        <f t="shared" si="2"/>
        <v>0</v>
      </c>
    </row>
    <row r="15" spans="2:8" s="2" customFormat="1" ht="11.25" x14ac:dyDescent="0.2">
      <c r="B15" s="10" t="s">
        <v>18</v>
      </c>
      <c r="C15" s="11"/>
      <c r="D15" s="11"/>
      <c r="E15" s="11"/>
      <c r="F15" s="11"/>
      <c r="G15" s="11"/>
      <c r="H15" s="11">
        <f t="shared" si="2"/>
        <v>0</v>
      </c>
    </row>
    <row r="16" spans="2:8" s="2" customFormat="1" ht="11.25" x14ac:dyDescent="0.2">
      <c r="B16" s="10" t="s">
        <v>19</v>
      </c>
      <c r="C16" s="11"/>
      <c r="D16" s="11"/>
      <c r="E16" s="11"/>
      <c r="F16" s="11"/>
      <c r="G16" s="11"/>
      <c r="H16" s="11">
        <f t="shared" si="2"/>
        <v>0</v>
      </c>
    </row>
    <row r="17" spans="2:8" s="2" customFormat="1" ht="11.25" x14ac:dyDescent="0.2">
      <c r="B17" s="10" t="s">
        <v>20</v>
      </c>
      <c r="C17" s="11"/>
      <c r="D17" s="11"/>
      <c r="E17" s="11"/>
      <c r="F17" s="11"/>
      <c r="G17" s="11"/>
      <c r="H17" s="11">
        <f t="shared" si="2"/>
        <v>0</v>
      </c>
    </row>
    <row r="18" spans="2:8" s="2" customFormat="1" ht="22.5" x14ac:dyDescent="0.2">
      <c r="B18" s="10" t="s">
        <v>21</v>
      </c>
      <c r="C18" s="11"/>
      <c r="D18" s="11"/>
      <c r="E18" s="11"/>
      <c r="F18" s="11"/>
      <c r="G18" s="11"/>
      <c r="H18" s="11">
        <f t="shared" si="2"/>
        <v>0</v>
      </c>
    </row>
    <row r="19" spans="2:8" s="2" customFormat="1" ht="11.25" x14ac:dyDescent="0.2">
      <c r="B19" s="10" t="s">
        <v>22</v>
      </c>
      <c r="C19" s="11"/>
      <c r="D19" s="11"/>
      <c r="E19" s="11"/>
      <c r="F19" s="11"/>
      <c r="G19" s="11"/>
      <c r="H19" s="11">
        <f t="shared" si="2"/>
        <v>0</v>
      </c>
    </row>
    <row r="20" spans="2:8" s="7" customFormat="1" ht="22.5" x14ac:dyDescent="0.2">
      <c r="B20" s="8" t="s">
        <v>23</v>
      </c>
      <c r="C20" s="9">
        <f>SUM(C21:C27)</f>
        <v>416218280.10999995</v>
      </c>
      <c r="D20" s="9">
        <f t="shared" ref="D20:H20" si="3">SUM(D21:D27)</f>
        <v>0</v>
      </c>
      <c r="E20" s="9">
        <f t="shared" si="3"/>
        <v>416218280.10999995</v>
      </c>
      <c r="F20" s="9">
        <f t="shared" si="3"/>
        <v>303908315.44000006</v>
      </c>
      <c r="G20" s="9">
        <f t="shared" si="3"/>
        <v>292019495.09000003</v>
      </c>
      <c r="H20" s="9">
        <f t="shared" si="3"/>
        <v>112309964.6699999</v>
      </c>
    </row>
    <row r="21" spans="2:8" s="2" customFormat="1" ht="11.25" x14ac:dyDescent="0.2">
      <c r="B21" s="10" t="s">
        <v>24</v>
      </c>
      <c r="C21" s="11"/>
      <c r="D21" s="11"/>
      <c r="E21" s="11"/>
      <c r="F21" s="11"/>
      <c r="G21" s="11"/>
      <c r="H21" s="11">
        <f>E21-F21</f>
        <v>0</v>
      </c>
    </row>
    <row r="22" spans="2:8" s="2" customFormat="1" ht="11.25" x14ac:dyDescent="0.2">
      <c r="B22" s="10" t="s">
        <v>25</v>
      </c>
      <c r="C22" s="11">
        <v>416218280.10999995</v>
      </c>
      <c r="D22" s="11">
        <v>0</v>
      </c>
      <c r="E22" s="11">
        <f>+C22+D22</f>
        <v>416218280.10999995</v>
      </c>
      <c r="F22" s="11">
        <v>303908315.44000006</v>
      </c>
      <c r="G22" s="11">
        <v>292019495.09000003</v>
      </c>
      <c r="H22" s="11">
        <f>E22-F22</f>
        <v>112309964.6699999</v>
      </c>
    </row>
    <row r="23" spans="2:8" s="2" customFormat="1" ht="11.25" x14ac:dyDescent="0.2">
      <c r="B23" s="10" t="s">
        <v>26</v>
      </c>
      <c r="C23" s="11"/>
      <c r="D23" s="11"/>
      <c r="E23" s="11"/>
      <c r="F23" s="11"/>
      <c r="G23" s="11"/>
      <c r="H23" s="11">
        <f t="shared" ref="H23:H27" si="4">E23-F23</f>
        <v>0</v>
      </c>
    </row>
    <row r="24" spans="2:8" s="2" customFormat="1" ht="22.5" x14ac:dyDescent="0.2">
      <c r="B24" s="10" t="s">
        <v>27</v>
      </c>
      <c r="C24" s="11"/>
      <c r="D24" s="11"/>
      <c r="E24" s="11"/>
      <c r="F24" s="11"/>
      <c r="G24" s="11"/>
      <c r="H24" s="11">
        <f t="shared" si="4"/>
        <v>0</v>
      </c>
    </row>
    <row r="25" spans="2:8" s="2" customFormat="1" ht="11.25" x14ac:dyDescent="0.2">
      <c r="B25" s="10" t="s">
        <v>28</v>
      </c>
      <c r="C25" s="11"/>
      <c r="D25" s="11"/>
      <c r="E25" s="11"/>
      <c r="F25" s="11"/>
      <c r="G25" s="11"/>
      <c r="H25" s="11">
        <f t="shared" si="4"/>
        <v>0</v>
      </c>
    </row>
    <row r="26" spans="2:8" s="2" customFormat="1" ht="11.25" x14ac:dyDescent="0.2">
      <c r="B26" s="10" t="s">
        <v>29</v>
      </c>
      <c r="C26" s="11"/>
      <c r="D26" s="11"/>
      <c r="E26" s="11"/>
      <c r="F26" s="11"/>
      <c r="G26" s="11"/>
      <c r="H26" s="11">
        <f t="shared" si="4"/>
        <v>0</v>
      </c>
    </row>
    <row r="27" spans="2:8" s="2" customFormat="1" ht="11.25" x14ac:dyDescent="0.2">
      <c r="B27" s="10" t="s">
        <v>30</v>
      </c>
      <c r="C27" s="11"/>
      <c r="D27" s="11"/>
      <c r="E27" s="11"/>
      <c r="F27" s="11"/>
      <c r="G27" s="11"/>
      <c r="H27" s="11">
        <f t="shared" si="4"/>
        <v>0</v>
      </c>
    </row>
    <row r="28" spans="2:8" s="7" customFormat="1" ht="22.5" x14ac:dyDescent="0.2">
      <c r="B28" s="8" t="s">
        <v>31</v>
      </c>
      <c r="C28" s="9">
        <f>SUM(C29:C37)</f>
        <v>0</v>
      </c>
      <c r="D28" s="9">
        <f t="shared" ref="D28:H28" si="5">SUM(D29:D37)</f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</row>
    <row r="29" spans="2:8" s="2" customFormat="1" ht="22.5" x14ac:dyDescent="0.2">
      <c r="B29" s="10" t="s">
        <v>32</v>
      </c>
      <c r="C29" s="11"/>
      <c r="D29" s="11"/>
      <c r="E29" s="11"/>
      <c r="F29" s="11"/>
      <c r="G29" s="11"/>
      <c r="H29" s="11">
        <f>E29-F29</f>
        <v>0</v>
      </c>
    </row>
    <row r="30" spans="2:8" s="2" customFormat="1" ht="11.25" x14ac:dyDescent="0.2">
      <c r="B30" s="10" t="s">
        <v>33</v>
      </c>
      <c r="C30" s="11"/>
      <c r="D30" s="11"/>
      <c r="E30" s="11"/>
      <c r="F30" s="11"/>
      <c r="G30" s="11"/>
      <c r="H30" s="11">
        <f t="shared" ref="H30:H37" si="6">E30-F30</f>
        <v>0</v>
      </c>
    </row>
    <row r="31" spans="2:8" s="2" customFormat="1" ht="11.25" x14ac:dyDescent="0.2">
      <c r="B31" s="10" t="s">
        <v>34</v>
      </c>
      <c r="C31" s="11"/>
      <c r="D31" s="11"/>
      <c r="E31" s="11"/>
      <c r="F31" s="11"/>
      <c r="G31" s="11"/>
      <c r="H31" s="11">
        <f t="shared" si="6"/>
        <v>0</v>
      </c>
    </row>
    <row r="32" spans="2:8" s="2" customFormat="1" ht="11.25" x14ac:dyDescent="0.2">
      <c r="B32" s="10" t="s">
        <v>35</v>
      </c>
      <c r="C32" s="11"/>
      <c r="D32" s="11"/>
      <c r="E32" s="11"/>
      <c r="F32" s="11"/>
      <c r="G32" s="11"/>
      <c r="H32" s="11">
        <f t="shared" si="6"/>
        <v>0</v>
      </c>
    </row>
    <row r="33" spans="2:8" s="2" customFormat="1" ht="11.25" x14ac:dyDescent="0.2">
      <c r="B33" s="10" t="s">
        <v>36</v>
      </c>
      <c r="C33" s="11"/>
      <c r="D33" s="11"/>
      <c r="E33" s="11"/>
      <c r="F33" s="11"/>
      <c r="G33" s="11"/>
      <c r="H33" s="11">
        <f t="shared" si="6"/>
        <v>0</v>
      </c>
    </row>
    <row r="34" spans="2:8" s="2" customFormat="1" ht="11.25" x14ac:dyDescent="0.2">
      <c r="B34" s="10" t="s">
        <v>37</v>
      </c>
      <c r="C34" s="11"/>
      <c r="D34" s="11"/>
      <c r="E34" s="11"/>
      <c r="F34" s="11"/>
      <c r="G34" s="11"/>
      <c r="H34" s="11">
        <f t="shared" si="6"/>
        <v>0</v>
      </c>
    </row>
    <row r="35" spans="2:8" s="2" customFormat="1" ht="11.25" x14ac:dyDescent="0.2">
      <c r="B35" s="10" t="s">
        <v>38</v>
      </c>
      <c r="C35" s="11"/>
      <c r="D35" s="11"/>
      <c r="E35" s="11"/>
      <c r="F35" s="11"/>
      <c r="G35" s="11"/>
      <c r="H35" s="11">
        <f t="shared" si="6"/>
        <v>0</v>
      </c>
    </row>
    <row r="36" spans="2:8" s="2" customFormat="1" ht="11.25" x14ac:dyDescent="0.2">
      <c r="B36" s="12" t="s">
        <v>39</v>
      </c>
      <c r="C36" s="13"/>
      <c r="D36" s="13"/>
      <c r="E36" s="13"/>
      <c r="F36" s="13"/>
      <c r="G36" s="13"/>
      <c r="H36" s="13">
        <f t="shared" si="6"/>
        <v>0</v>
      </c>
    </row>
    <row r="37" spans="2:8" s="2" customFormat="1" ht="22.5" x14ac:dyDescent="0.2">
      <c r="B37" s="14" t="s">
        <v>40</v>
      </c>
      <c r="C37" s="15"/>
      <c r="D37" s="15"/>
      <c r="E37" s="15"/>
      <c r="F37" s="15"/>
      <c r="G37" s="15"/>
      <c r="H37" s="15">
        <f t="shared" si="6"/>
        <v>0</v>
      </c>
    </row>
    <row r="38" spans="2:8" s="7" customFormat="1" ht="22.5" x14ac:dyDescent="0.2">
      <c r="B38" s="8" t="s">
        <v>41</v>
      </c>
      <c r="C38" s="9">
        <f>SUM(C39:C42)</f>
        <v>0</v>
      </c>
      <c r="D38" s="9">
        <f t="shared" ref="D38:H38" si="7">SUM(D39:D42)</f>
        <v>0</v>
      </c>
      <c r="E38" s="9">
        <f t="shared" si="7"/>
        <v>0</v>
      </c>
      <c r="F38" s="9">
        <f t="shared" si="7"/>
        <v>0</v>
      </c>
      <c r="G38" s="9">
        <f t="shared" si="7"/>
        <v>0</v>
      </c>
      <c r="H38" s="9">
        <f t="shared" si="7"/>
        <v>0</v>
      </c>
    </row>
    <row r="39" spans="2:8" s="2" customFormat="1" ht="22.5" x14ac:dyDescent="0.2">
      <c r="B39" s="10" t="s">
        <v>42</v>
      </c>
      <c r="C39" s="11"/>
      <c r="D39" s="11"/>
      <c r="E39" s="11"/>
      <c r="F39" s="11"/>
      <c r="G39" s="11"/>
      <c r="H39" s="11">
        <f>E39-F39</f>
        <v>0</v>
      </c>
    </row>
    <row r="40" spans="2:8" s="2" customFormat="1" ht="33.75" x14ac:dyDescent="0.2">
      <c r="B40" s="10" t="s">
        <v>43</v>
      </c>
      <c r="C40" s="11"/>
      <c r="D40" s="11"/>
      <c r="E40" s="11"/>
      <c r="F40" s="11"/>
      <c r="G40" s="11"/>
      <c r="H40" s="11">
        <f t="shared" ref="H40:H42" si="8">E40-F40</f>
        <v>0</v>
      </c>
    </row>
    <row r="41" spans="2:8" s="2" customFormat="1" ht="11.25" x14ac:dyDescent="0.2">
      <c r="B41" s="10" t="s">
        <v>44</v>
      </c>
      <c r="C41" s="11"/>
      <c r="D41" s="11"/>
      <c r="E41" s="11"/>
      <c r="F41" s="11"/>
      <c r="G41" s="11"/>
      <c r="H41" s="11">
        <f t="shared" si="8"/>
        <v>0</v>
      </c>
    </row>
    <row r="42" spans="2:8" s="2" customFormat="1" ht="11.25" x14ac:dyDescent="0.2">
      <c r="B42" s="10" t="s">
        <v>45</v>
      </c>
      <c r="C42" s="11"/>
      <c r="D42" s="11"/>
      <c r="E42" s="11"/>
      <c r="F42" s="11"/>
      <c r="G42" s="11"/>
      <c r="H42" s="11">
        <f t="shared" si="8"/>
        <v>0</v>
      </c>
    </row>
    <row r="43" spans="2:8" s="2" customFormat="1" ht="11.25" x14ac:dyDescent="0.2">
      <c r="B43" s="10"/>
      <c r="C43" s="11"/>
      <c r="D43" s="11"/>
      <c r="E43" s="11"/>
      <c r="F43" s="11"/>
      <c r="G43" s="11"/>
      <c r="H43" s="11"/>
    </row>
    <row r="44" spans="2:8" s="7" customFormat="1" ht="11.25" x14ac:dyDescent="0.2">
      <c r="B44" s="16" t="s">
        <v>46</v>
      </c>
      <c r="C44" s="9">
        <f>C45+C54+C62+C72</f>
        <v>0</v>
      </c>
      <c r="D44" s="9">
        <f t="shared" ref="D44:G44" si="9">D45+D54+D62+D72</f>
        <v>0</v>
      </c>
      <c r="E44" s="9">
        <f t="shared" si="9"/>
        <v>0</v>
      </c>
      <c r="F44" s="9">
        <f t="shared" si="9"/>
        <v>0</v>
      </c>
      <c r="G44" s="9">
        <f t="shared" si="9"/>
        <v>0</v>
      </c>
      <c r="H44" s="9">
        <f>H45+H54+H62+H72</f>
        <v>0</v>
      </c>
    </row>
    <row r="45" spans="2:8" s="7" customFormat="1" ht="22.5" x14ac:dyDescent="0.2">
      <c r="B45" s="8" t="s">
        <v>14</v>
      </c>
      <c r="C45" s="9">
        <f>SUM(C46:C53)</f>
        <v>0</v>
      </c>
      <c r="D45" s="9">
        <f t="shared" ref="D45:H45" si="10">SUM(D46:D53)</f>
        <v>0</v>
      </c>
      <c r="E45" s="9">
        <f t="shared" si="10"/>
        <v>0</v>
      </c>
      <c r="F45" s="9">
        <f t="shared" si="10"/>
        <v>0</v>
      </c>
      <c r="G45" s="9">
        <f t="shared" si="10"/>
        <v>0</v>
      </c>
      <c r="H45" s="9">
        <f t="shared" si="10"/>
        <v>0</v>
      </c>
    </row>
    <row r="46" spans="2:8" s="2" customFormat="1" ht="11.25" x14ac:dyDescent="0.2">
      <c r="B46" s="10" t="s">
        <v>15</v>
      </c>
      <c r="C46" s="11"/>
      <c r="D46" s="11"/>
      <c r="E46" s="11"/>
      <c r="F46" s="11"/>
      <c r="G46" s="11"/>
      <c r="H46" s="11">
        <f>E46-F46</f>
        <v>0</v>
      </c>
    </row>
    <row r="47" spans="2:8" s="2" customFormat="1" ht="11.25" x14ac:dyDescent="0.2">
      <c r="B47" s="10" t="s">
        <v>16</v>
      </c>
      <c r="C47" s="11"/>
      <c r="D47" s="11"/>
      <c r="E47" s="11"/>
      <c r="F47" s="11"/>
      <c r="G47" s="11"/>
      <c r="H47" s="11">
        <f t="shared" ref="H47:H53" si="11">E47-F47</f>
        <v>0</v>
      </c>
    </row>
    <row r="48" spans="2:8" s="2" customFormat="1" ht="11.25" x14ac:dyDescent="0.2">
      <c r="B48" s="10" t="s">
        <v>17</v>
      </c>
      <c r="C48" s="11"/>
      <c r="D48" s="11"/>
      <c r="E48" s="11"/>
      <c r="F48" s="11"/>
      <c r="G48" s="11"/>
      <c r="H48" s="11">
        <f t="shared" si="11"/>
        <v>0</v>
      </c>
    </row>
    <row r="49" spans="2:8" s="2" customFormat="1" ht="11.25" x14ac:dyDescent="0.2">
      <c r="B49" s="10" t="s">
        <v>18</v>
      </c>
      <c r="C49" s="11"/>
      <c r="D49" s="11"/>
      <c r="E49" s="11"/>
      <c r="F49" s="11"/>
      <c r="G49" s="11"/>
      <c r="H49" s="11">
        <f t="shared" si="11"/>
        <v>0</v>
      </c>
    </row>
    <row r="50" spans="2:8" s="2" customFormat="1" ht="11.25" x14ac:dyDescent="0.2">
      <c r="B50" s="10" t="s">
        <v>19</v>
      </c>
      <c r="C50" s="11"/>
      <c r="D50" s="11"/>
      <c r="E50" s="11"/>
      <c r="F50" s="11"/>
      <c r="G50" s="11"/>
      <c r="H50" s="11">
        <f t="shared" si="11"/>
        <v>0</v>
      </c>
    </row>
    <row r="51" spans="2:8" s="2" customFormat="1" ht="11.25" x14ac:dyDescent="0.2">
      <c r="B51" s="10" t="s">
        <v>20</v>
      </c>
      <c r="C51" s="11"/>
      <c r="D51" s="11"/>
      <c r="E51" s="11"/>
      <c r="F51" s="11"/>
      <c r="G51" s="11"/>
      <c r="H51" s="11">
        <f t="shared" si="11"/>
        <v>0</v>
      </c>
    </row>
    <row r="52" spans="2:8" s="2" customFormat="1" ht="22.5" x14ac:dyDescent="0.2">
      <c r="B52" s="10" t="s">
        <v>21</v>
      </c>
      <c r="C52" s="11"/>
      <c r="D52" s="11"/>
      <c r="E52" s="11"/>
      <c r="F52" s="11"/>
      <c r="G52" s="11"/>
      <c r="H52" s="11">
        <f t="shared" si="11"/>
        <v>0</v>
      </c>
    </row>
    <row r="53" spans="2:8" s="2" customFormat="1" ht="11.25" x14ac:dyDescent="0.2">
      <c r="B53" s="10" t="s">
        <v>22</v>
      </c>
      <c r="C53" s="11"/>
      <c r="D53" s="11"/>
      <c r="E53" s="11"/>
      <c r="F53" s="11"/>
      <c r="G53" s="11"/>
      <c r="H53" s="11">
        <f t="shared" si="11"/>
        <v>0</v>
      </c>
    </row>
    <row r="54" spans="2:8" s="7" customFormat="1" ht="22.5" x14ac:dyDescent="0.2">
      <c r="B54" s="8" t="s">
        <v>23</v>
      </c>
      <c r="C54" s="9">
        <f>SUM(C55:C61)</f>
        <v>0</v>
      </c>
      <c r="D54" s="9">
        <f t="shared" ref="D54:H54" si="12">SUM(D55:D61)</f>
        <v>0</v>
      </c>
      <c r="E54" s="9">
        <f t="shared" si="12"/>
        <v>0</v>
      </c>
      <c r="F54" s="9">
        <f t="shared" si="12"/>
        <v>0</v>
      </c>
      <c r="G54" s="9">
        <f t="shared" si="12"/>
        <v>0</v>
      </c>
      <c r="H54" s="9">
        <f t="shared" si="12"/>
        <v>0</v>
      </c>
    </row>
    <row r="55" spans="2:8" s="2" customFormat="1" ht="11.25" x14ac:dyDescent="0.2">
      <c r="B55" s="10" t="s">
        <v>24</v>
      </c>
      <c r="C55" s="11"/>
      <c r="D55" s="11"/>
      <c r="E55" s="11"/>
      <c r="F55" s="11"/>
      <c r="G55" s="11"/>
      <c r="H55" s="11">
        <f>E55-F55</f>
        <v>0</v>
      </c>
    </row>
    <row r="56" spans="2:8" s="2" customFormat="1" ht="11.25" x14ac:dyDescent="0.2">
      <c r="B56" s="10" t="s">
        <v>25</v>
      </c>
      <c r="C56" s="11">
        <v>0</v>
      </c>
      <c r="D56" s="11">
        <v>0</v>
      </c>
      <c r="E56" s="11">
        <f>+C56+D56</f>
        <v>0</v>
      </c>
      <c r="F56" s="11">
        <v>0</v>
      </c>
      <c r="G56" s="11">
        <v>0</v>
      </c>
      <c r="H56" s="11">
        <f>E56-F56</f>
        <v>0</v>
      </c>
    </row>
    <row r="57" spans="2:8" s="2" customFormat="1" ht="11.25" x14ac:dyDescent="0.2">
      <c r="B57" s="10" t="s">
        <v>26</v>
      </c>
      <c r="C57" s="11"/>
      <c r="D57" s="11"/>
      <c r="E57" s="11"/>
      <c r="F57" s="11"/>
      <c r="G57" s="11"/>
      <c r="H57" s="11">
        <f t="shared" ref="H57:H61" si="13">E57-F57</f>
        <v>0</v>
      </c>
    </row>
    <row r="58" spans="2:8" s="2" customFormat="1" ht="22.5" x14ac:dyDescent="0.2">
      <c r="B58" s="10" t="s">
        <v>27</v>
      </c>
      <c r="C58" s="11"/>
      <c r="D58" s="11"/>
      <c r="E58" s="11"/>
      <c r="F58" s="11"/>
      <c r="G58" s="11"/>
      <c r="H58" s="11">
        <f t="shared" si="13"/>
        <v>0</v>
      </c>
    </row>
    <row r="59" spans="2:8" s="2" customFormat="1" ht="11.25" x14ac:dyDescent="0.2">
      <c r="B59" s="10" t="s">
        <v>28</v>
      </c>
      <c r="C59" s="11"/>
      <c r="D59" s="11"/>
      <c r="E59" s="11"/>
      <c r="F59" s="11"/>
      <c r="G59" s="11"/>
      <c r="H59" s="11">
        <f t="shared" si="13"/>
        <v>0</v>
      </c>
    </row>
    <row r="60" spans="2:8" s="2" customFormat="1" ht="11.25" x14ac:dyDescent="0.2">
      <c r="B60" s="10" t="s">
        <v>29</v>
      </c>
      <c r="C60" s="11"/>
      <c r="D60" s="11"/>
      <c r="E60" s="11"/>
      <c r="F60" s="11"/>
      <c r="G60" s="11"/>
      <c r="H60" s="11">
        <f t="shared" si="13"/>
        <v>0</v>
      </c>
    </row>
    <row r="61" spans="2:8" s="2" customFormat="1" ht="11.25" x14ac:dyDescent="0.2">
      <c r="B61" s="12" t="s">
        <v>30</v>
      </c>
      <c r="C61" s="13"/>
      <c r="D61" s="13"/>
      <c r="E61" s="13"/>
      <c r="F61" s="13"/>
      <c r="G61" s="13"/>
      <c r="H61" s="13">
        <f t="shared" si="13"/>
        <v>0</v>
      </c>
    </row>
    <row r="62" spans="2:8" s="7" customFormat="1" ht="22.5" x14ac:dyDescent="0.2">
      <c r="B62" s="19" t="s">
        <v>31</v>
      </c>
      <c r="C62" s="6">
        <f>SUM(C63:C71)</f>
        <v>0</v>
      </c>
      <c r="D62" s="6">
        <f t="shared" ref="D62:H62" si="14">SUM(D63:D71)</f>
        <v>0</v>
      </c>
      <c r="E62" s="6">
        <f t="shared" si="14"/>
        <v>0</v>
      </c>
      <c r="F62" s="6">
        <f t="shared" si="14"/>
        <v>0</v>
      </c>
      <c r="G62" s="6">
        <f t="shared" si="14"/>
        <v>0</v>
      </c>
      <c r="H62" s="6">
        <f t="shared" si="14"/>
        <v>0</v>
      </c>
    </row>
    <row r="63" spans="2:8" s="2" customFormat="1" ht="22.5" x14ac:dyDescent="0.2">
      <c r="B63" s="10" t="s">
        <v>32</v>
      </c>
      <c r="C63" s="11"/>
      <c r="D63" s="11"/>
      <c r="E63" s="11"/>
      <c r="F63" s="11"/>
      <c r="G63" s="11"/>
      <c r="H63" s="11">
        <f>E63-F63</f>
        <v>0</v>
      </c>
    </row>
    <row r="64" spans="2:8" s="2" customFormat="1" ht="11.25" x14ac:dyDescent="0.2">
      <c r="B64" s="10" t="s">
        <v>33</v>
      </c>
      <c r="C64" s="11"/>
      <c r="D64" s="11"/>
      <c r="E64" s="11"/>
      <c r="F64" s="11"/>
      <c r="G64" s="11"/>
      <c r="H64" s="11">
        <f t="shared" ref="H64:H71" si="15">E64-F64</f>
        <v>0</v>
      </c>
    </row>
    <row r="65" spans="1:8" s="2" customFormat="1" ht="11.25" x14ac:dyDescent="0.2">
      <c r="B65" s="10" t="s">
        <v>34</v>
      </c>
      <c r="C65" s="11"/>
      <c r="D65" s="11"/>
      <c r="E65" s="11"/>
      <c r="F65" s="11"/>
      <c r="G65" s="11"/>
      <c r="H65" s="11">
        <f t="shared" si="15"/>
        <v>0</v>
      </c>
    </row>
    <row r="66" spans="1:8" s="2" customFormat="1" ht="11.25" x14ac:dyDescent="0.2">
      <c r="B66" s="10" t="s">
        <v>35</v>
      </c>
      <c r="C66" s="11"/>
      <c r="D66" s="11"/>
      <c r="E66" s="11"/>
      <c r="F66" s="11"/>
      <c r="G66" s="11"/>
      <c r="H66" s="11">
        <f t="shared" si="15"/>
        <v>0</v>
      </c>
    </row>
    <row r="67" spans="1:8" s="2" customFormat="1" ht="11.25" x14ac:dyDescent="0.2">
      <c r="B67" s="10" t="s">
        <v>36</v>
      </c>
      <c r="C67" s="11"/>
      <c r="D67" s="11"/>
      <c r="E67" s="11"/>
      <c r="F67" s="11"/>
      <c r="G67" s="11"/>
      <c r="H67" s="11">
        <f t="shared" si="15"/>
        <v>0</v>
      </c>
    </row>
    <row r="68" spans="1:8" s="2" customFormat="1" ht="11.25" x14ac:dyDescent="0.2">
      <c r="B68" s="10" t="s">
        <v>37</v>
      </c>
      <c r="C68" s="11"/>
      <c r="D68" s="11"/>
      <c r="E68" s="11"/>
      <c r="F68" s="11"/>
      <c r="G68" s="11"/>
      <c r="H68" s="11">
        <f t="shared" si="15"/>
        <v>0</v>
      </c>
    </row>
    <row r="69" spans="1:8" s="2" customFormat="1" ht="11.25" x14ac:dyDescent="0.2">
      <c r="B69" s="10" t="s">
        <v>38</v>
      </c>
      <c r="C69" s="11"/>
      <c r="D69" s="11"/>
      <c r="E69" s="11"/>
      <c r="F69" s="11"/>
      <c r="G69" s="11"/>
      <c r="H69" s="11">
        <f t="shared" si="15"/>
        <v>0</v>
      </c>
    </row>
    <row r="70" spans="1:8" s="2" customFormat="1" ht="11.25" x14ac:dyDescent="0.2">
      <c r="B70" s="10" t="s">
        <v>39</v>
      </c>
      <c r="C70" s="11"/>
      <c r="D70" s="11"/>
      <c r="E70" s="11"/>
      <c r="F70" s="11"/>
      <c r="G70" s="11"/>
      <c r="H70" s="11">
        <f t="shared" si="15"/>
        <v>0</v>
      </c>
    </row>
    <row r="71" spans="1:8" s="2" customFormat="1" ht="22.5" x14ac:dyDescent="0.2">
      <c r="B71" s="10" t="s">
        <v>40</v>
      </c>
      <c r="C71" s="11"/>
      <c r="D71" s="11"/>
      <c r="E71" s="11"/>
      <c r="F71" s="11"/>
      <c r="G71" s="11"/>
      <c r="H71" s="11">
        <f t="shared" si="15"/>
        <v>0</v>
      </c>
    </row>
    <row r="72" spans="1:8" s="7" customFormat="1" ht="22.5" x14ac:dyDescent="0.2">
      <c r="B72" s="8" t="s">
        <v>41</v>
      </c>
      <c r="C72" s="9">
        <f>SUM(C73:C76)</f>
        <v>0</v>
      </c>
      <c r="D72" s="9">
        <f t="shared" ref="D72:H72" si="16">SUM(D73:D76)</f>
        <v>0</v>
      </c>
      <c r="E72" s="9">
        <f t="shared" si="16"/>
        <v>0</v>
      </c>
      <c r="F72" s="9">
        <f t="shared" si="16"/>
        <v>0</v>
      </c>
      <c r="G72" s="9">
        <f t="shared" si="16"/>
        <v>0</v>
      </c>
      <c r="H72" s="9">
        <f t="shared" si="16"/>
        <v>0</v>
      </c>
    </row>
    <row r="73" spans="1:8" s="2" customFormat="1" ht="22.5" x14ac:dyDescent="0.2">
      <c r="B73" s="10" t="s">
        <v>42</v>
      </c>
      <c r="C73" s="11"/>
      <c r="D73" s="11"/>
      <c r="E73" s="11"/>
      <c r="F73" s="11"/>
      <c r="G73" s="11"/>
      <c r="H73" s="11">
        <f>E73-F73</f>
        <v>0</v>
      </c>
    </row>
    <row r="74" spans="1:8" s="2" customFormat="1" ht="33.75" x14ac:dyDescent="0.2">
      <c r="B74" s="10" t="s">
        <v>43</v>
      </c>
      <c r="C74" s="11"/>
      <c r="D74" s="11"/>
      <c r="E74" s="11"/>
      <c r="F74" s="11"/>
      <c r="G74" s="11"/>
      <c r="H74" s="11">
        <f t="shared" ref="H74:H76" si="17">E74-F74</f>
        <v>0</v>
      </c>
    </row>
    <row r="75" spans="1:8" s="2" customFormat="1" ht="11.25" x14ac:dyDescent="0.2">
      <c r="B75" s="10" t="s">
        <v>44</v>
      </c>
      <c r="C75" s="11"/>
      <c r="D75" s="11"/>
      <c r="E75" s="11"/>
      <c r="F75" s="11"/>
      <c r="G75" s="11"/>
      <c r="H75" s="11">
        <f t="shared" si="17"/>
        <v>0</v>
      </c>
    </row>
    <row r="76" spans="1:8" s="2" customFormat="1" ht="11.25" x14ac:dyDescent="0.2">
      <c r="B76" s="10" t="s">
        <v>45</v>
      </c>
      <c r="C76" s="11"/>
      <c r="D76" s="11"/>
      <c r="E76" s="11"/>
      <c r="F76" s="11"/>
      <c r="G76" s="11"/>
      <c r="H76" s="11">
        <f t="shared" si="17"/>
        <v>0</v>
      </c>
    </row>
    <row r="77" spans="1:8" s="2" customFormat="1" ht="11.25" x14ac:dyDescent="0.2">
      <c r="B77" s="10"/>
      <c r="C77" s="11"/>
      <c r="D77" s="11"/>
      <c r="E77" s="11"/>
      <c r="F77" s="11"/>
      <c r="G77" s="11"/>
      <c r="H77" s="11"/>
    </row>
    <row r="78" spans="1:8" s="7" customFormat="1" ht="11.25" x14ac:dyDescent="0.2">
      <c r="B78" s="18" t="s">
        <v>47</v>
      </c>
      <c r="C78" s="17">
        <f>C10+C44</f>
        <v>416218280.10999995</v>
      </c>
      <c r="D78" s="17">
        <f t="shared" ref="D78:H78" si="18">D10+D44</f>
        <v>0</v>
      </c>
      <c r="E78" s="17">
        <f t="shared" si="18"/>
        <v>416218280.10999995</v>
      </c>
      <c r="F78" s="17">
        <f t="shared" si="18"/>
        <v>303908315.44000006</v>
      </c>
      <c r="G78" s="17">
        <f t="shared" si="18"/>
        <v>292019495.09000003</v>
      </c>
      <c r="H78" s="17">
        <f t="shared" si="18"/>
        <v>112309964.6699999</v>
      </c>
    </row>
    <row r="79" spans="1:8" ht="8.25" customHeight="1" x14ac:dyDescent="0.25"/>
    <row r="80" spans="1:8" x14ac:dyDescent="0.25">
      <c r="A80" s="24"/>
      <c r="B80" s="24"/>
      <c r="C80" s="24"/>
      <c r="D80" s="24"/>
      <c r="E80" s="24"/>
      <c r="F80" s="24"/>
      <c r="G80" s="24"/>
      <c r="H80" s="24"/>
    </row>
  </sheetData>
  <mergeCells count="10">
    <mergeCell ref="B8:B9"/>
    <mergeCell ref="C8:G8"/>
    <mergeCell ref="H8:H9"/>
    <mergeCell ref="A80:H80"/>
    <mergeCell ref="B1:H1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&amp;C"Bajo protesta de decir verdad declaramos que los Estados Financieros y sus Notas, son razonablemente correctos y son responsabilidad del emisor"&amp;R&amp;9&amp;P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6c</vt:lpstr>
      <vt:lpstr>'FORMATO 6c'!Área_de_impresión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2023-10-17T19:57:55Z</cp:lastPrinted>
  <dcterms:created xsi:type="dcterms:W3CDTF">2018-06-07T17:06:16Z</dcterms:created>
  <dcterms:modified xsi:type="dcterms:W3CDTF">2023-10-17T19:58:01Z</dcterms:modified>
</cp:coreProperties>
</file>