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640" windowHeight="10980" tabRatio="851"/>
  </bookViews>
  <sheets>
    <sheet name="A9" sheetId="77" r:id="rId1"/>
  </sheets>
  <definedNames>
    <definedName name="ANEXO">#REF!</definedName>
    <definedName name="_xlnm.Print_Area" localSheetId="0">'A9'!$A$1:$E$43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B25" i="77" l="1"/>
  <c r="B24" i="77" l="1"/>
  <c r="E18" i="77" l="1"/>
  <c r="D18" i="77" l="1"/>
  <c r="B28" i="77" l="1"/>
  <c r="B18" i="77" l="1"/>
  <c r="C18" i="77" l="1"/>
</calcChain>
</file>

<file path=xl/sharedStrings.xml><?xml version="1.0" encoding="utf-8"?>
<sst xmlns="http://schemas.openxmlformats.org/spreadsheetml/2006/main" count="27" uniqueCount="27">
  <si>
    <t xml:space="preserve">REPORTE DE CONSUMO, ORGANISMOS OPERADORES DE AGUA </t>
  </si>
  <si>
    <t>TOTAL DE USUARIOS AL INICIO DEL EJERCICIO</t>
  </si>
  <si>
    <t>TOTAL DE USUARIOS AL FINAL DEL EJERCICIO</t>
  </si>
  <si>
    <t>a) Base para facturación</t>
  </si>
  <si>
    <t>TIPO DE SERVICIOS</t>
  </si>
  <si>
    <t>No. USUARIOS</t>
  </si>
  <si>
    <t>M3 FACTURADOS</t>
  </si>
  <si>
    <t>IMPORTE</t>
  </si>
  <si>
    <t>FACTURADOS</t>
  </si>
  <si>
    <t>RECAUDADO</t>
  </si>
  <si>
    <t>Domestico</t>
  </si>
  <si>
    <t>Comercial</t>
  </si>
  <si>
    <t>Industrial</t>
  </si>
  <si>
    <t>Público</t>
  </si>
  <si>
    <t>TOTAL:</t>
  </si>
  <si>
    <t xml:space="preserve">b) Base para el pago de Derechos C.N.A. </t>
  </si>
  <si>
    <t>PERIODO</t>
  </si>
  <si>
    <t>M3</t>
  </si>
  <si>
    <t>1° TRIMESTRE</t>
  </si>
  <si>
    <t>2° TRIMESTRE</t>
  </si>
  <si>
    <t>3° TRIMESTRE</t>
  </si>
  <si>
    <t>4° TRIMESTRE</t>
  </si>
  <si>
    <t>TOTAL EJERCICIO:</t>
  </si>
  <si>
    <t>Servicio Conducción DIMA</t>
  </si>
  <si>
    <t>COMISION MUNICIPAL DE AGUA POTABLE Y ALCANTARILLADO DEL MUNICIPIO DE ALTAMIRA TAMAULIPAS</t>
  </si>
  <si>
    <t>"Bajo protesta de decir verdad declaramos que los Estados Financieros y sus Notas, son razonablemente correctos y son responsabilidad del emisor"</t>
  </si>
  <si>
    <t>DEL 01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</si>
</sst>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#,##0\ \ ;[Red]\(\ #,##0\ \)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10" fillId="0" borderId="0" xfId="0" applyFont="1"/>
    <xf numFmtId="0" fontId="15" fillId="0" borderId="0" xfId="180" applyFont="1"/>
    <xf numFmtId="0" fontId="16" fillId="4" borderId="3" xfId="180" applyFont="1" applyFill="1" applyBorder="1" applyAlignment="1">
      <alignment horizontal="center" vertical="center"/>
    </xf>
    <xf numFmtId="0" fontId="14" fillId="0" borderId="0" xfId="180" applyFont="1"/>
    <xf numFmtId="0" fontId="16" fillId="0" borderId="0" xfId="180" applyFont="1"/>
    <xf numFmtId="0" fontId="15" fillId="0" borderId="0" xfId="180" applyFont="1" applyAlignment="1">
      <alignment vertical="center"/>
    </xf>
    <xf numFmtId="0" fontId="15" fillId="0" borderId="3" xfId="180" applyFont="1" applyBorder="1" applyAlignment="1">
      <alignment vertical="center"/>
    </xf>
    <xf numFmtId="0" fontId="16" fillId="0" borderId="3" xfId="180" applyFont="1" applyBorder="1" applyAlignment="1">
      <alignment horizontal="right" indent="2"/>
    </xf>
    <xf numFmtId="43" fontId="15" fillId="0" borderId="0" xfId="181" applyFont="1" applyAlignment="1">
      <alignment vertical="center"/>
    </xf>
    <xf numFmtId="43" fontId="15" fillId="0" borderId="0" xfId="181" applyFont="1"/>
    <xf numFmtId="168" fontId="15" fillId="0" borderId="3" xfId="181" applyNumberFormat="1" applyFont="1" applyFill="1" applyBorder="1" applyAlignment="1">
      <alignment vertical="center"/>
    </xf>
    <xf numFmtId="168" fontId="16" fillId="0" borderId="3" xfId="180" applyNumberFormat="1" applyFont="1" applyBorder="1"/>
    <xf numFmtId="43" fontId="16" fillId="0" borderId="0" xfId="181" applyFont="1" applyBorder="1"/>
    <xf numFmtId="43" fontId="15" fillId="0" borderId="0" xfId="181" applyFont="1" applyBorder="1"/>
    <xf numFmtId="43" fontId="14" fillId="0" borderId="0" xfId="181" applyFont="1"/>
    <xf numFmtId="43" fontId="10" fillId="0" borderId="0" xfId="181" applyFont="1"/>
    <xf numFmtId="43" fontId="9" fillId="0" borderId="0" xfId="181" applyFont="1"/>
    <xf numFmtId="3" fontId="18" fillId="0" borderId="0" xfId="0" applyNumberFormat="1" applyFont="1"/>
    <xf numFmtId="168" fontId="15" fillId="0" borderId="0" xfId="180" applyNumberFormat="1" applyFont="1"/>
    <xf numFmtId="168" fontId="16" fillId="0" borderId="3" xfId="181" applyNumberFormat="1" applyFont="1" applyFill="1" applyBorder="1"/>
    <xf numFmtId="43" fontId="16" fillId="0" borderId="0" xfId="181" applyFont="1" applyAlignment="1">
      <alignment vertical="center"/>
    </xf>
    <xf numFmtId="167" fontId="15" fillId="0" borderId="2" xfId="180" applyNumberFormat="1" applyFont="1" applyBorder="1"/>
    <xf numFmtId="43" fontId="14" fillId="0" borderId="0" xfId="181" applyFont="1" applyFill="1"/>
    <xf numFmtId="167" fontId="15" fillId="0" borderId="5" xfId="180" applyNumberFormat="1" applyFont="1" applyBorder="1"/>
    <xf numFmtId="167" fontId="15" fillId="0" borderId="0" xfId="180" applyNumberFormat="1" applyFont="1"/>
    <xf numFmtId="0" fontId="17" fillId="0" borderId="0" xfId="0" applyFont="1" applyAlignment="1">
      <alignment horizontal="center" vertical="center" wrapText="1"/>
    </xf>
    <xf numFmtId="0" fontId="16" fillId="4" borderId="3" xfId="18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4" borderId="3" xfId="180" applyFont="1" applyFill="1" applyBorder="1" applyAlignment="1">
      <alignment horizontal="center" vertical="center" wrapText="1"/>
    </xf>
    <xf numFmtId="0" fontId="16" fillId="4" borderId="4" xfId="180" applyFont="1" applyFill="1" applyBorder="1" applyAlignment="1">
      <alignment horizontal="center" vertical="center"/>
    </xf>
    <xf numFmtId="0" fontId="16" fillId="4" borderId="6" xfId="180" applyFont="1" applyFill="1" applyBorder="1" applyAlignment="1">
      <alignment horizontal="center" vertical="center"/>
    </xf>
  </cellXfs>
  <cellStyles count="256">
    <cellStyle name="=C:\WINNT\SYSTEM32\COMMAND.COM" xfId="179"/>
    <cellStyle name="Hipervínculo 2" xfId="3"/>
    <cellStyle name="Incorrecto 2" xfId="4"/>
    <cellStyle name="Millares" xfId="181" builtinId="3"/>
    <cellStyle name="Millares 10" xfId="5"/>
    <cellStyle name="Millares 10 2" xfId="183"/>
    <cellStyle name="Millares 11" xfId="6"/>
    <cellStyle name="Millares 11 2" xfId="184"/>
    <cellStyle name="Millares 12" xfId="254"/>
    <cellStyle name="Millares 2" xfId="2"/>
    <cellStyle name="Millares 2 2" xfId="7"/>
    <cellStyle name="Millares 2 2 2" xfId="8"/>
    <cellStyle name="Millares 2 2 2 2" xfId="9"/>
    <cellStyle name="Millares 2 2 2 2 2" xfId="186"/>
    <cellStyle name="Millares 2 2 2 3" xfId="185"/>
    <cellStyle name="Millares 2 2 3" xfId="10"/>
    <cellStyle name="Millares 2 2 3 2" xfId="187"/>
    <cellStyle name="Millares 2 3" xfId="11"/>
    <cellStyle name="Millares 2 4" xfId="182"/>
    <cellStyle name="Millares 3" xfId="12"/>
    <cellStyle name="Millares 3 2" xfId="13"/>
    <cellStyle name="Millares 3 2 2" xfId="189"/>
    <cellStyle name="Millares 3 3" xfId="14"/>
    <cellStyle name="Millares 3 3 2" xfId="15"/>
    <cellStyle name="Millares 3 3 2 2" xfId="16"/>
    <cellStyle name="Millares 3 3 2 2 2" xfId="192"/>
    <cellStyle name="Millares 3 3 2 3" xfId="191"/>
    <cellStyle name="Millares 3 3 3" xfId="17"/>
    <cellStyle name="Millares 3 3 3 2" xfId="193"/>
    <cellStyle name="Millares 3 3 4" xfId="18"/>
    <cellStyle name="Millares 3 3 4 2" xfId="194"/>
    <cellStyle name="Millares 3 3 5" xfId="190"/>
    <cellStyle name="Millares 3 4" xfId="19"/>
    <cellStyle name="Millares 3 4 2" xfId="20"/>
    <cellStyle name="Millares 3 4 2 2" xfId="196"/>
    <cellStyle name="Millares 3 4 3" xfId="195"/>
    <cellStyle name="Millares 3 5" xfId="21"/>
    <cellStyle name="Millares 3 5 2" xfId="22"/>
    <cellStyle name="Millares 3 5 2 2" xfId="198"/>
    <cellStyle name="Millares 3 5 3" xfId="197"/>
    <cellStyle name="Millares 3 6" xfId="23"/>
    <cellStyle name="Millares 3 6 2" xfId="199"/>
    <cellStyle name="Millares 3 7" xfId="188"/>
    <cellStyle name="Millares 4" xfId="24"/>
    <cellStyle name="Millares 4 2" xfId="25"/>
    <cellStyle name="Millares 4 2 2" xfId="26"/>
    <cellStyle name="Millares 4 2 2 2" xfId="202"/>
    <cellStyle name="Millares 4 2 3" xfId="201"/>
    <cellStyle name="Millares 4 3" xfId="27"/>
    <cellStyle name="Millares 4 3 2" xfId="203"/>
    <cellStyle name="Millares 4 4" xfId="200"/>
    <cellStyle name="Millares 5" xfId="28"/>
    <cellStyle name="Millares 5 2" xfId="29"/>
    <cellStyle name="Millares 5 2 2" xfId="30"/>
    <cellStyle name="Millares 5 2 2 2" xfId="206"/>
    <cellStyle name="Millares 5 2 3" xfId="205"/>
    <cellStyle name="Millares 5 3" xfId="31"/>
    <cellStyle name="Millares 5 3 2" xfId="207"/>
    <cellStyle name="Millares 5 4" xfId="204"/>
    <cellStyle name="Millares 6" xfId="32"/>
    <cellStyle name="Millares 6 2" xfId="33"/>
    <cellStyle name="Millares 6 2 2" xfId="34"/>
    <cellStyle name="Millares 6 2 2 2" xfId="210"/>
    <cellStyle name="Millares 6 2 3" xfId="209"/>
    <cellStyle name="Millares 6 3" xfId="35"/>
    <cellStyle name="Millares 6 3 2" xfId="211"/>
    <cellStyle name="Millares 6 4" xfId="208"/>
    <cellStyle name="Millares 7" xfId="36"/>
    <cellStyle name="Millares 7 2" xfId="37"/>
    <cellStyle name="Millares 7 2 2" xfId="38"/>
    <cellStyle name="Millares 7 2 2 2" xfId="39"/>
    <cellStyle name="Millares 7 2 2 2 2" xfId="215"/>
    <cellStyle name="Millares 7 2 2 3" xfId="214"/>
    <cellStyle name="Millares 7 2 3" xfId="40"/>
    <cellStyle name="Millares 7 2 3 2" xfId="216"/>
    <cellStyle name="Millares 7 2 4" xfId="213"/>
    <cellStyle name="Millares 7 3" xfId="41"/>
    <cellStyle name="Millares 7 3 2" xfId="217"/>
    <cellStyle name="Millares 7 4" xfId="212"/>
    <cellStyle name="Millares 8" xfId="42"/>
    <cellStyle name="Millares 8 2" xfId="43"/>
    <cellStyle name="Millares 8 2 2" xfId="44"/>
    <cellStyle name="Millares 8 2 2 2" xfId="220"/>
    <cellStyle name="Millares 8 2 3" xfId="219"/>
    <cellStyle name="Millares 8 3" xfId="45"/>
    <cellStyle name="Millares 8 3 2" xfId="221"/>
    <cellStyle name="Millares 8 4" xfId="218"/>
    <cellStyle name="Millares 9" xfId="46"/>
    <cellStyle name="Millares 9 2" xfId="222"/>
    <cellStyle name="Moneda 2" xfId="47"/>
    <cellStyle name="Moneda 2 2" xfId="48"/>
    <cellStyle name="Moneda 2 2 2" xfId="49"/>
    <cellStyle name="Moneda 2 2 2 2" xfId="50"/>
    <cellStyle name="Moneda 2 2 2 2 2" xfId="226"/>
    <cellStyle name="Moneda 2 2 2 3" xfId="225"/>
    <cellStyle name="Moneda 2 2 3" xfId="51"/>
    <cellStyle name="Moneda 2 2 3 2" xfId="227"/>
    <cellStyle name="Moneda 2 2 4" xfId="224"/>
    <cellStyle name="Moneda 2 3" xfId="52"/>
    <cellStyle name="Moneda 2 3 2" xfId="53"/>
    <cellStyle name="Moneda 2 3 2 2" xfId="54"/>
    <cellStyle name="Moneda 2 3 2 2 2" xfId="230"/>
    <cellStyle name="Moneda 2 3 2 3" xfId="229"/>
    <cellStyle name="Moneda 2 3 3" xfId="55"/>
    <cellStyle name="Moneda 2 3 3 2" xfId="231"/>
    <cellStyle name="Moneda 2 3 4" xfId="56"/>
    <cellStyle name="Moneda 2 3 4 2" xfId="232"/>
    <cellStyle name="Moneda 2 3 5" xfId="228"/>
    <cellStyle name="Moneda 2 4" xfId="57"/>
    <cellStyle name="Moneda 2 4 2" xfId="58"/>
    <cellStyle name="Moneda 2 4 2 2" xfId="234"/>
    <cellStyle name="Moneda 2 4 3" xfId="233"/>
    <cellStyle name="Moneda 2 5" xfId="59"/>
    <cellStyle name="Moneda 2 5 2" xfId="60"/>
    <cellStyle name="Moneda 2 5 2 2" xfId="61"/>
    <cellStyle name="Moneda 2 5 2 2 2" xfId="237"/>
    <cellStyle name="Moneda 2 5 2 3" xfId="236"/>
    <cellStyle name="Moneda 2 5 3" xfId="62"/>
    <cellStyle name="Moneda 2 5 3 2" xfId="238"/>
    <cellStyle name="Moneda 2 5 4" xfId="235"/>
    <cellStyle name="Moneda 2 6" xfId="63"/>
    <cellStyle name="Moneda 2 6 2" xfId="64"/>
    <cellStyle name="Moneda 2 6 2 2" xfId="240"/>
    <cellStyle name="Moneda 2 6 3" xfId="239"/>
    <cellStyle name="Moneda 2 7" xfId="65"/>
    <cellStyle name="Moneda 2 7 2" xfId="241"/>
    <cellStyle name="Moneda 2 8" xfId="223"/>
    <cellStyle name="Moneda 3" xfId="66"/>
    <cellStyle name="Moneda 3 2" xfId="67"/>
    <cellStyle name="Moneda 3 2 2" xfId="243"/>
    <cellStyle name="Moneda 3 3" xfId="242"/>
    <cellStyle name="Moneda 4" xfId="68"/>
    <cellStyle name="Moneda 4 2" xfId="69"/>
    <cellStyle name="Moneda 4 2 2" xfId="70"/>
    <cellStyle name="Moneda 4 2 2 2" xfId="246"/>
    <cellStyle name="Moneda 4 2 3" xfId="245"/>
    <cellStyle name="Moneda 4 3" xfId="71"/>
    <cellStyle name="Moneda 4 3 2" xfId="72"/>
    <cellStyle name="Moneda 4 3 2 2" xfId="248"/>
    <cellStyle name="Moneda 4 3 3" xfId="247"/>
    <cellStyle name="Moneda 4 4" xfId="73"/>
    <cellStyle name="Moneda 4 4 2" xfId="249"/>
    <cellStyle name="Moneda 4 5" xfId="244"/>
    <cellStyle name="Moneda 5" xfId="74"/>
    <cellStyle name="Moneda 5 2" xfId="250"/>
    <cellStyle name="Moneda 6" xfId="75"/>
    <cellStyle name="Moneda 6 2" xfId="251"/>
    <cellStyle name="Moneda 7" xfId="76"/>
    <cellStyle name="Moneda 7 2" xfId="176"/>
    <cellStyle name="Moneda 7 2 2" xfId="253"/>
    <cellStyle name="Moneda 7 3" xfId="252"/>
    <cellStyle name="Moneda 8" xfId="255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0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0</xdr:col>
      <xdr:colOff>1457325</xdr:colOff>
      <xdr:row>3</xdr:row>
      <xdr:rowOff>85726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28575" y="285750"/>
          <a:ext cx="1428750" cy="485776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123827</xdr:colOff>
      <xdr:row>1</xdr:row>
      <xdr:rowOff>9525</xdr:rowOff>
    </xdr:from>
    <xdr:to>
      <xdr:col>4</xdr:col>
      <xdr:colOff>1409701</xdr:colOff>
      <xdr:row>3</xdr:row>
      <xdr:rowOff>66675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6715127" y="238125"/>
          <a:ext cx="1285874" cy="514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4</xdr:col>
      <xdr:colOff>1419225</xdr:colOff>
      <xdr:row>39</xdr:row>
      <xdr:rowOff>104774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0" y="5848350"/>
          <a:ext cx="8010525" cy="1038224"/>
          <a:chOff x="266701" y="10239375"/>
          <a:chExt cx="12487275" cy="981075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38"/>
  <sheetViews>
    <sheetView tabSelected="1" topLeftCell="A4" zoomScaleNormal="100" workbookViewId="0">
      <selection activeCell="B24" sqref="B24:B26"/>
    </sheetView>
  </sheetViews>
  <sheetFormatPr baseColWidth="10" defaultColWidth="11.42578125" defaultRowHeight="12.75" x14ac:dyDescent="0.2"/>
  <cols>
    <col min="1" max="1" width="23.42578125" style="5" customWidth="1"/>
    <col min="2" max="3" width="27.140625" style="5" customWidth="1"/>
    <col min="4" max="4" width="21.140625" style="5" customWidth="1"/>
    <col min="5" max="5" width="22" style="5" customWidth="1"/>
    <col min="6" max="6" width="19.140625" style="16" customWidth="1"/>
    <col min="7" max="7" width="16.7109375" style="16" customWidth="1"/>
    <col min="8" max="8" width="15.7109375" style="16" customWidth="1"/>
    <col min="9" max="9" width="16.28515625" style="5" customWidth="1"/>
    <col min="10" max="10" width="14.42578125" style="5" bestFit="1" customWidth="1"/>
    <col min="11" max="16384" width="11.42578125" style="5"/>
  </cols>
  <sheetData>
    <row r="1" spans="1:16367" s="1" customFormat="1" ht="18" customHeight="1" x14ac:dyDescent="0.25">
      <c r="A1" s="29" t="s">
        <v>24</v>
      </c>
      <c r="B1" s="29"/>
      <c r="C1" s="29"/>
      <c r="D1" s="29"/>
      <c r="E1" s="29"/>
      <c r="F1" s="18"/>
      <c r="G1" s="18"/>
      <c r="H1" s="18"/>
    </row>
    <row r="2" spans="1:16367" s="1" customFormat="1" ht="18" customHeight="1" x14ac:dyDescent="0.25">
      <c r="A2" s="30" t="s">
        <v>0</v>
      </c>
      <c r="B2" s="30"/>
      <c r="C2" s="30"/>
      <c r="D2" s="30"/>
      <c r="E2" s="30"/>
      <c r="F2" s="17"/>
      <c r="G2" s="17"/>
      <c r="H2" s="1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pans="1:16367" s="1" customFormat="1" ht="18" customHeight="1" x14ac:dyDescent="0.2">
      <c r="A3" s="31" t="s">
        <v>26</v>
      </c>
      <c r="B3" s="31"/>
      <c r="C3" s="31"/>
      <c r="D3" s="31"/>
      <c r="E3" s="31"/>
      <c r="F3" s="17"/>
      <c r="G3" s="17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5" spans="1:16367" x14ac:dyDescent="0.2">
      <c r="A5" s="3"/>
      <c r="B5" s="3"/>
      <c r="C5" s="3"/>
      <c r="D5" s="3"/>
      <c r="E5" s="3"/>
    </row>
    <row r="6" spans="1:16367" ht="17.25" customHeight="1" x14ac:dyDescent="0.2">
      <c r="A6" s="3" t="s">
        <v>1</v>
      </c>
      <c r="C6" s="3"/>
      <c r="D6" s="23">
        <v>108468</v>
      </c>
      <c r="E6" s="3"/>
      <c r="F6" s="24"/>
      <c r="G6" s="24"/>
      <c r="H6" s="24"/>
    </row>
    <row r="7" spans="1:16367" ht="17.25" customHeight="1" x14ac:dyDescent="0.2">
      <c r="A7" s="3" t="s">
        <v>2</v>
      </c>
      <c r="C7" s="3"/>
      <c r="D7" s="25">
        <v>108864</v>
      </c>
      <c r="E7" s="26"/>
      <c r="F7" s="24"/>
      <c r="G7" s="24"/>
      <c r="H7" s="24"/>
    </row>
    <row r="8" spans="1:16367" x14ac:dyDescent="0.2">
      <c r="A8" s="3"/>
      <c r="B8" s="3"/>
      <c r="C8" s="3"/>
      <c r="D8" s="3"/>
      <c r="E8" s="3"/>
      <c r="F8" s="24"/>
      <c r="G8" s="24"/>
      <c r="H8" s="24"/>
    </row>
    <row r="9" spans="1:16367" x14ac:dyDescent="0.2">
      <c r="A9" s="3"/>
      <c r="B9" s="3"/>
      <c r="C9" s="3"/>
      <c r="D9" s="3"/>
      <c r="E9" s="3"/>
      <c r="G9" s="5"/>
      <c r="H9" s="5"/>
    </row>
    <row r="10" spans="1:16367" x14ac:dyDescent="0.2">
      <c r="A10" s="6" t="s">
        <v>3</v>
      </c>
      <c r="B10" s="3"/>
      <c r="C10" s="3"/>
      <c r="D10" s="3"/>
      <c r="E10" s="3"/>
      <c r="G10" s="5"/>
      <c r="H10" s="5"/>
    </row>
    <row r="11" spans="1:16367" ht="15" customHeight="1" x14ac:dyDescent="0.2">
      <c r="A11" s="32" t="s">
        <v>4</v>
      </c>
      <c r="B11" s="28" t="s">
        <v>5</v>
      </c>
      <c r="C11" s="28" t="s">
        <v>6</v>
      </c>
      <c r="D11" s="33" t="s">
        <v>7</v>
      </c>
      <c r="E11" s="34"/>
      <c r="G11" s="5"/>
      <c r="H11" s="5"/>
    </row>
    <row r="12" spans="1:16367" s="7" customFormat="1" ht="22.5" customHeight="1" x14ac:dyDescent="0.25">
      <c r="A12" s="32"/>
      <c r="B12" s="28"/>
      <c r="C12" s="28"/>
      <c r="D12" s="4" t="s">
        <v>8</v>
      </c>
      <c r="E12" s="4" t="s">
        <v>9</v>
      </c>
      <c r="F12" s="10"/>
    </row>
    <row r="13" spans="1:16367" s="7" customFormat="1" x14ac:dyDescent="0.25">
      <c r="A13" s="8" t="s">
        <v>10</v>
      </c>
      <c r="B13" s="12">
        <v>102038</v>
      </c>
      <c r="C13" s="12">
        <v>12745744</v>
      </c>
      <c r="D13" s="12">
        <v>316146057</v>
      </c>
      <c r="E13" s="12">
        <v>133838666</v>
      </c>
    </row>
    <row r="14" spans="1:16367" s="7" customFormat="1" x14ac:dyDescent="0.25">
      <c r="A14" s="8" t="s">
        <v>11</v>
      </c>
      <c r="B14" s="12">
        <v>5788</v>
      </c>
      <c r="C14" s="12">
        <v>765942</v>
      </c>
      <c r="D14" s="12">
        <v>50756180</v>
      </c>
      <c r="E14" s="12">
        <v>38029590</v>
      </c>
    </row>
    <row r="15" spans="1:16367" s="7" customFormat="1" x14ac:dyDescent="0.25">
      <c r="A15" s="8" t="s">
        <v>12</v>
      </c>
      <c r="B15" s="12">
        <v>558</v>
      </c>
      <c r="C15" s="12">
        <v>594206</v>
      </c>
      <c r="D15" s="12">
        <v>49586779</v>
      </c>
      <c r="E15" s="12">
        <v>46517273</v>
      </c>
    </row>
    <row r="16" spans="1:16367" s="7" customFormat="1" x14ac:dyDescent="0.25">
      <c r="A16" s="8" t="s">
        <v>13</v>
      </c>
      <c r="B16" s="12">
        <v>405</v>
      </c>
      <c r="C16" s="12">
        <v>305302</v>
      </c>
      <c r="D16" s="12">
        <v>13599610</v>
      </c>
      <c r="E16" s="12">
        <v>9242062</v>
      </c>
    </row>
    <row r="17" spans="1:8" s="7" customFormat="1" x14ac:dyDescent="0.25">
      <c r="A17" s="8" t="s">
        <v>23</v>
      </c>
      <c r="B17" s="12">
        <v>75</v>
      </c>
      <c r="C17" s="12">
        <v>8868085</v>
      </c>
      <c r="D17" s="12">
        <v>34998887</v>
      </c>
      <c r="E17" s="12">
        <v>35635053</v>
      </c>
    </row>
    <row r="18" spans="1:8" s="6" customFormat="1" x14ac:dyDescent="0.2">
      <c r="A18" s="9" t="s">
        <v>14</v>
      </c>
      <c r="B18" s="13">
        <f>SUM(B13:B17)</f>
        <v>108864</v>
      </c>
      <c r="C18" s="21">
        <f>SUM(C13:C17)</f>
        <v>23279279</v>
      </c>
      <c r="D18" s="21">
        <f>SUM(D13:D17)</f>
        <v>465087513</v>
      </c>
      <c r="E18" s="21">
        <f>SUM(E13:E17)</f>
        <v>263262644</v>
      </c>
      <c r="F18" s="22"/>
    </row>
    <row r="19" spans="1:8" s="3" customFormat="1" x14ac:dyDescent="0.2">
      <c r="F19" s="11"/>
    </row>
    <row r="20" spans="1:8" s="3" customFormat="1" x14ac:dyDescent="0.2">
      <c r="B20" s="20"/>
      <c r="F20" s="15"/>
    </row>
    <row r="21" spans="1:8" s="3" customFormat="1" x14ac:dyDescent="0.2">
      <c r="A21" s="6" t="s">
        <v>15</v>
      </c>
      <c r="F21" s="15"/>
    </row>
    <row r="22" spans="1:8" s="3" customFormat="1" ht="12.75" customHeight="1" x14ac:dyDescent="0.2">
      <c r="A22" s="28" t="s">
        <v>16</v>
      </c>
      <c r="B22" s="28" t="s">
        <v>17</v>
      </c>
      <c r="D22" s="10"/>
      <c r="E22" s="10"/>
      <c r="F22" s="10"/>
    </row>
    <row r="23" spans="1:8" s="3" customFormat="1" x14ac:dyDescent="0.2">
      <c r="A23" s="28"/>
      <c r="B23" s="28"/>
      <c r="D23" s="10"/>
      <c r="E23" s="10"/>
      <c r="F23" s="10"/>
    </row>
    <row r="24" spans="1:8" s="3" customFormat="1" x14ac:dyDescent="0.2">
      <c r="A24" s="8" t="s">
        <v>18</v>
      </c>
      <c r="B24" s="12">
        <f>14593+57720+907742+183350</f>
        <v>1163405</v>
      </c>
      <c r="D24" s="10"/>
      <c r="E24" s="10"/>
      <c r="F24" s="10"/>
    </row>
    <row r="25" spans="1:8" s="3" customFormat="1" ht="12.75" customHeight="1" x14ac:dyDescent="0.25">
      <c r="A25" s="8" t="s">
        <v>19</v>
      </c>
      <c r="B25" s="12">
        <f>880720+178010+13898+55500</f>
        <v>1128128</v>
      </c>
      <c r="C25" s="19"/>
      <c r="D25" s="10"/>
      <c r="E25" s="10"/>
      <c r="F25" s="10"/>
    </row>
    <row r="26" spans="1:8" s="3" customFormat="1" x14ac:dyDescent="0.2">
      <c r="A26" s="8" t="s">
        <v>20</v>
      </c>
      <c r="B26" s="12">
        <v>1127515</v>
      </c>
      <c r="D26" s="10"/>
      <c r="E26" s="10"/>
      <c r="F26" s="10"/>
    </row>
    <row r="27" spans="1:8" s="3" customFormat="1" x14ac:dyDescent="0.2">
      <c r="A27" s="8" t="s">
        <v>21</v>
      </c>
      <c r="B27" s="12"/>
      <c r="F27" s="15"/>
    </row>
    <row r="28" spans="1:8" s="3" customFormat="1" x14ac:dyDescent="0.2">
      <c r="A28" s="9" t="s">
        <v>22</v>
      </c>
      <c r="B28" s="13">
        <f>+B27+B26+B25+B24</f>
        <v>3419048</v>
      </c>
      <c r="F28" s="14"/>
    </row>
    <row r="29" spans="1:8" s="3" customFormat="1" x14ac:dyDescent="0.2">
      <c r="F29" s="11"/>
      <c r="G29" s="11"/>
      <c r="H29" s="11"/>
    </row>
    <row r="30" spans="1:8" s="3" customFormat="1" x14ac:dyDescent="0.2">
      <c r="A30" s="27" t="s">
        <v>25</v>
      </c>
      <c r="B30" s="27"/>
      <c r="C30" s="27"/>
      <c r="D30" s="27"/>
      <c r="E30" s="27"/>
      <c r="F30" s="11"/>
      <c r="G30" s="11"/>
      <c r="H30" s="11"/>
    </row>
    <row r="31" spans="1:8" s="3" customFormat="1" x14ac:dyDescent="0.2">
      <c r="F31" s="11"/>
      <c r="G31" s="11"/>
      <c r="H31" s="11"/>
    </row>
    <row r="32" spans="1:8" s="3" customFormat="1" x14ac:dyDescent="0.2">
      <c r="F32" s="11"/>
      <c r="G32" s="11"/>
      <c r="H32" s="11"/>
    </row>
    <row r="33" spans="1:5" x14ac:dyDescent="0.2">
      <c r="A33" s="3"/>
      <c r="B33" s="3"/>
      <c r="C33" s="3"/>
      <c r="D33" s="3"/>
      <c r="E33" s="3"/>
    </row>
    <row r="34" spans="1:5" x14ac:dyDescent="0.2">
      <c r="A34" s="3"/>
      <c r="B34" s="3"/>
      <c r="C34" s="3"/>
      <c r="D34" s="3"/>
      <c r="E34" s="3"/>
    </row>
    <row r="35" spans="1:5" x14ac:dyDescent="0.2">
      <c r="A35" s="3"/>
      <c r="B35" s="3"/>
      <c r="C35" s="3"/>
      <c r="D35" s="3"/>
      <c r="E35" s="3"/>
    </row>
    <row r="36" spans="1:5" x14ac:dyDescent="0.2">
      <c r="A36" s="3"/>
      <c r="B36" s="3"/>
      <c r="C36" s="3"/>
      <c r="D36" s="3"/>
      <c r="E36" s="3"/>
    </row>
    <row r="37" spans="1:5" x14ac:dyDescent="0.2">
      <c r="A37" s="3"/>
      <c r="B37" s="3"/>
      <c r="C37" s="3"/>
      <c r="D37" s="3"/>
      <c r="E37" s="3"/>
    </row>
    <row r="38" spans="1:5" x14ac:dyDescent="0.2">
      <c r="A38" s="3"/>
      <c r="B38" s="3"/>
      <c r="C38" s="3"/>
      <c r="D38" s="3"/>
      <c r="E38" s="3"/>
    </row>
  </sheetData>
  <mergeCells count="10">
    <mergeCell ref="A30:E30"/>
    <mergeCell ref="A22:A23"/>
    <mergeCell ref="B22:B23"/>
    <mergeCell ref="A1:E1"/>
    <mergeCell ref="A2:E2"/>
    <mergeCell ref="A3:E3"/>
    <mergeCell ref="A11:A12"/>
    <mergeCell ref="B11:B12"/>
    <mergeCell ref="C11:C12"/>
    <mergeCell ref="D11:E11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&amp;L&amp;"Arial,Normal"&amp;8ANEXOS&amp;R&amp;"Arial,Normal"&amp;8A9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A9</vt:lpstr>
      <vt:lpstr>'A9'!Área_de_impresión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2023-10-18T22:31:50Z</cp:lastPrinted>
  <dcterms:created xsi:type="dcterms:W3CDTF">2016-10-26T15:26:32Z</dcterms:created>
  <dcterms:modified xsi:type="dcterms:W3CDTF">2023-10-18T22:33:12Z</dcterms:modified>
</cp:coreProperties>
</file>