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2 Estados e Informes Presupuestarios\"/>
    </mc:Choice>
  </mc:AlternateContent>
  <xr:revisionPtr revIDLastSave="0" documentId="13_ncr:1_{7419B534-D4FD-40EC-997E-33F10BDF31B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8" sheetId="1" r:id="rId1"/>
  </sheets>
  <definedNames>
    <definedName name="ANEXO">#REF!</definedName>
    <definedName name="_xlnm.Print_Area" localSheetId="0">'08'!$B$1:$H$61</definedName>
    <definedName name="_xlnm.Print_Titles" localSheetId="0">'08'!$1:$6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E39" i="1" l="1"/>
  <c r="E38" i="1"/>
  <c r="G39" i="1"/>
  <c r="F39" i="1"/>
  <c r="D39" i="1"/>
  <c r="E18" i="1"/>
  <c r="H18" i="1"/>
  <c r="C20" i="1" l="1"/>
  <c r="G38" i="1" l="1"/>
  <c r="F38" i="1"/>
  <c r="F44" i="1" l="1"/>
  <c r="G44" i="1" l="1"/>
  <c r="H39" i="1" l="1"/>
  <c r="H36" i="1"/>
  <c r="H34" i="1"/>
  <c r="H33" i="1"/>
  <c r="H32" i="1"/>
  <c r="H31" i="1"/>
  <c r="H30" i="1"/>
  <c r="H29" i="1"/>
  <c r="H28" i="1"/>
  <c r="H27" i="1"/>
  <c r="H26" i="1"/>
  <c r="E36" i="1"/>
  <c r="E34" i="1"/>
  <c r="E33" i="1"/>
  <c r="E32" i="1"/>
  <c r="E31" i="1"/>
  <c r="E30" i="1"/>
  <c r="E29" i="1"/>
  <c r="E28" i="1"/>
  <c r="E27" i="1"/>
  <c r="E26" i="1"/>
  <c r="C38" i="1"/>
  <c r="H10" i="1"/>
  <c r="H11" i="1"/>
  <c r="H12" i="1"/>
  <c r="H14" i="1"/>
  <c r="H17" i="1"/>
  <c r="H15" i="1"/>
  <c r="H9" i="1"/>
  <c r="E9" i="1"/>
  <c r="E15" i="1"/>
  <c r="E17" i="1"/>
  <c r="E14" i="1"/>
  <c r="E12" i="1"/>
  <c r="E11" i="1"/>
  <c r="E10" i="1"/>
  <c r="D44" i="1"/>
  <c r="G20" i="1"/>
  <c r="F20" i="1"/>
  <c r="D20" i="1"/>
  <c r="H38" i="1" l="1"/>
  <c r="E44" i="1"/>
  <c r="C44" i="1"/>
  <c r="H20" i="1"/>
  <c r="E20" i="1"/>
  <c r="H44" i="1" l="1"/>
</calcChain>
</file>

<file path=xl/sharedStrings.xml><?xml version="1.0" encoding="utf-8"?>
<sst xmlns="http://schemas.openxmlformats.org/spreadsheetml/2006/main" count="64" uniqueCount="42">
  <si>
    <t>Estado Analítico de Ingresos</t>
  </si>
  <si>
    <t>Rubros de los Ingresos</t>
  </si>
  <si>
    <t>Ingreso</t>
  </si>
  <si>
    <t>Diferencia</t>
  </si>
  <si>
    <t>Estimado</t>
  </si>
  <si>
    <t>Ampliaciones y Reducciones</t>
  </si>
  <si>
    <t xml:space="preserve">Modificado </t>
  </si>
  <si>
    <t>Devengado</t>
  </si>
  <si>
    <t>Recaudado</t>
  </si>
  <si>
    <t>(1)</t>
  </si>
  <si>
    <t>(2)</t>
  </si>
  <si>
    <t>(3=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</si>
  <si>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</si>
  <si>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</si>
  <si>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</si>
  <si>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</si>
  <si>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</si>
  <si>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</si>
  <si>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</si>
  <si>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</si>
  <si>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</si>
  <si>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</si>
  <si>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</si>
  <si>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 por Fuente de Financiamiento</t>
  </si>
  <si>
    <t>Ingresos Derivados de Financiamiento</t>
  </si>
  <si>
    <t xml:space="preserve">COMISION MUNICIPAL DE AGUA POTABLE Y ALCANTARILLADO DEL MUNICIPIO DE ALTAMIRA, TAMAULIPAS 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</si>
  <si>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Incluye intereses que generan las cuentas bancarias de los entes públicos en productos.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</si>
  <si>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Incluye donativos en efectivo del Poder Ejecutivo, entre otros aprovechamientos.</t>
    </r>
  </si>
  <si>
    <r>
      <rPr>
        <b/>
        <vertAlign val="superscript"/>
        <sz val="8"/>
        <rFont val="Arial"/>
        <family val="2"/>
      </rPr>
      <t>3</t>
    </r>
    <r>
      <rPr>
        <b/>
        <sz val="8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</si>
  <si>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</si>
  <si>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</si>
  <si>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</si>
  <si>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</si>
  <si>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color theme="4" tint="-0.249977111117893"/>
        <rFont val="Arial"/>
        <family val="2"/>
      </rPr>
      <t>1</t>
    </r>
  </si>
  <si>
    <r>
      <t>Aprovechamientos</t>
    </r>
    <r>
      <rPr>
        <vertAlign val="superscript"/>
        <sz val="8"/>
        <color theme="4" tint="-0.249977111117893"/>
        <rFont val="Arial"/>
        <family val="2"/>
      </rPr>
      <t>2</t>
    </r>
  </si>
  <si>
    <t>Participaciones, Aportaciones, Convenios, Incentivos Derivados de la Colaboración Fiscal y Fondos Distintos de Aportaciones</t>
  </si>
  <si>
    <t xml:space="preserve"> Transferencias, Asignaciones, Subsidios y Subvenciones, y Pensiones y Jubilaciones</t>
  </si>
  <si>
    <t>Ingresos de los Entes Públicos de los Poderes Legislativo y Judicial, de los Órganos Autónomos
y del Sector Paraestatal o Paramunicipal, así como de las Empresas Productivas del Estado</t>
  </si>
  <si>
    <r>
      <t>Productos</t>
    </r>
    <r>
      <rPr>
        <vertAlign val="superscript"/>
        <sz val="8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</si>
  <si>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</si>
  <si>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excedentes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</si>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</sst>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3.5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color theme="4" tint="-0.24997711111789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quotePrefix="1" applyFont="1" applyFill="1" applyBorder="1" applyAlignment="1">
      <alignment horizontal="center" vertical="center" wrapText="1"/>
    </xf>
    <xf numFmtId="0" fontId="4" fillId="0" borderId="0" xfId="1" applyFont="1"/>
    <xf numFmtId="43" fontId="5" fillId="0" borderId="0" xfId="1" applyNumberFormat="1" applyFont="1"/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11" fillId="0" borderId="0" xfId="146" applyFont="1"/>
    <xf numFmtId="41" fontId="3" fillId="0" borderId="2" xfId="1" applyNumberFormat="1" applyBorder="1" applyAlignment="1">
      <alignment horizontal="left"/>
    </xf>
    <xf numFmtId="41" fontId="6" fillId="0" borderId="2" xfId="2" applyNumberFormat="1" applyFont="1" applyBorder="1" applyAlignment="1">
      <alignment horizontal="center"/>
    </xf>
    <xf numFmtId="41" fontId="6" fillId="0" borderId="2" xfId="3" applyNumberFormat="1" applyFont="1" applyBorder="1" applyAlignment="1">
      <alignment horizontal="center"/>
    </xf>
    <xf numFmtId="41" fontId="3" fillId="0" borderId="2" xfId="1" applyNumberFormat="1" applyBorder="1" applyAlignment="1">
      <alignment horizontal="left" wrapText="1"/>
    </xf>
    <xf numFmtId="41" fontId="6" fillId="0" borderId="2" xfId="1" applyNumberFormat="1" applyFont="1" applyBorder="1" applyAlignment="1">
      <alignment horizontal="center" wrapText="1"/>
    </xf>
    <xf numFmtId="41" fontId="3" fillId="0" borderId="2" xfId="2" applyNumberFormat="1" applyFont="1" applyBorder="1" applyAlignment="1">
      <alignment horizontal="center"/>
    </xf>
    <xf numFmtId="41" fontId="3" fillId="0" borderId="2" xfId="3" applyNumberFormat="1" applyFont="1" applyBorder="1" applyAlignment="1">
      <alignment horizontal="center"/>
    </xf>
    <xf numFmtId="0" fontId="14" fillId="0" borderId="0" xfId="1" applyFont="1"/>
    <xf numFmtId="0" fontId="3" fillId="0" borderId="2" xfId="1" applyBorder="1" applyAlignment="1">
      <alignment horizontal="left"/>
    </xf>
    <xf numFmtId="0" fontId="3" fillId="0" borderId="2" xfId="1" applyBorder="1" applyAlignment="1">
      <alignment horizontal="left" indent="2"/>
    </xf>
    <xf numFmtId="0" fontId="3" fillId="0" borderId="2" xfId="1" applyBorder="1" applyAlignment="1">
      <alignment horizontal="left" wrapText="1" indent="2"/>
    </xf>
    <xf numFmtId="0" fontId="6" fillId="0" borderId="2" xfId="1" applyFont="1" applyBorder="1" applyAlignment="1">
      <alignment horizontal="left" wrapText="1"/>
    </xf>
    <xf numFmtId="0" fontId="3" fillId="0" borderId="2" xfId="1" applyBorder="1" applyAlignment="1">
      <alignment horizontal="left" wrapText="1"/>
    </xf>
    <xf numFmtId="0" fontId="6" fillId="0" borderId="2" xfId="1" applyFont="1" applyBorder="1" applyAlignment="1">
      <alignment horizontal="left" vertical="center" wrapText="1"/>
    </xf>
    <xf numFmtId="0" fontId="4" fillId="0" borderId="2" xfId="1" applyFont="1" applyBorder="1"/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left"/>
    </xf>
    <xf numFmtId="41" fontId="6" fillId="0" borderId="2" xfId="2" applyNumberFormat="1" applyFont="1" applyBorder="1" applyAlignment="1">
      <alignment horizontal="center"/>
    </xf>
    <xf numFmtId="0" fontId="6" fillId="0" borderId="2" xfId="1" applyFont="1" applyBorder="1" applyAlignment="1">
      <alignment horizontal="center" wrapText="1"/>
    </xf>
    <xf numFmtId="43" fontId="6" fillId="0" borderId="2" xfId="2" applyFont="1" applyBorder="1" applyAlignment="1">
      <alignment horizontal="left"/>
    </xf>
    <xf numFmtId="41" fontId="6" fillId="0" borderId="2" xfId="1" applyNumberFormat="1" applyFont="1" applyBorder="1" applyAlignment="1">
      <alignment horizontal="center" wrapText="1"/>
    </xf>
    <xf numFmtId="41" fontId="6" fillId="0" borderId="2" xfId="2" applyNumberFormat="1" applyFont="1" applyBorder="1" applyAlignment="1">
      <alignment horizontal="left"/>
    </xf>
    <xf numFmtId="0" fontId="6" fillId="4" borderId="2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6" fillId="4" borderId="2" xfId="1" applyFont="1" applyFill="1" applyBorder="1" applyAlignment="1">
      <alignment horizontal="center" vertical="center"/>
    </xf>
  </cellXfs>
  <cellStyles count="181">
    <cellStyle name="=C:\WINNT\SYSTEM32\COMMAND.COM" xfId="4" xr:uid="{00000000-0005-0000-0000-000000000000}"/>
    <cellStyle name="Hipervínculo 2" xfId="5" xr:uid="{00000000-0005-0000-0000-000001000000}"/>
    <cellStyle name="Incorrecto 2" xfId="6" xr:uid="{00000000-0005-0000-0000-000002000000}"/>
    <cellStyle name="Millares 10" xfId="7" xr:uid="{00000000-0005-0000-0000-000003000000}"/>
    <cellStyle name="Millares 11" xfId="8" xr:uid="{00000000-0005-0000-0000-000004000000}"/>
    <cellStyle name="Millares 2" xfId="2" xr:uid="{00000000-0005-0000-0000-000005000000}"/>
    <cellStyle name="Millares 2 2" xfId="9" xr:uid="{00000000-0005-0000-0000-000006000000}"/>
    <cellStyle name="Millares 2 2 2" xfId="10" xr:uid="{00000000-0005-0000-0000-000007000000}"/>
    <cellStyle name="Millares 2 2 2 2" xfId="11" xr:uid="{00000000-0005-0000-0000-000008000000}"/>
    <cellStyle name="Millares 2 2 3" xfId="12" xr:uid="{00000000-0005-0000-0000-000009000000}"/>
    <cellStyle name="Millares 2 3" xfId="13" xr:uid="{00000000-0005-0000-0000-00000A000000}"/>
    <cellStyle name="Millares 3" xfId="14" xr:uid="{00000000-0005-0000-0000-00000B000000}"/>
    <cellStyle name="Millares 3 2" xfId="15" xr:uid="{00000000-0005-0000-0000-00000C000000}"/>
    <cellStyle name="Millares 3 3" xfId="16" xr:uid="{00000000-0005-0000-0000-00000D000000}"/>
    <cellStyle name="Millares 3 3 2" xfId="17" xr:uid="{00000000-0005-0000-0000-00000E000000}"/>
    <cellStyle name="Millares 3 3 2 2" xfId="18" xr:uid="{00000000-0005-0000-0000-00000F000000}"/>
    <cellStyle name="Millares 3 3 3" xfId="19" xr:uid="{00000000-0005-0000-0000-000010000000}"/>
    <cellStyle name="Millares 3 3 4" xfId="20" xr:uid="{00000000-0005-0000-0000-000011000000}"/>
    <cellStyle name="Millares 3 4" xfId="21" xr:uid="{00000000-0005-0000-0000-000012000000}"/>
    <cellStyle name="Millares 3 4 2" xfId="22" xr:uid="{00000000-0005-0000-0000-000013000000}"/>
    <cellStyle name="Millares 3 5" xfId="23" xr:uid="{00000000-0005-0000-0000-000014000000}"/>
    <cellStyle name="Millares 3 5 2" xfId="24" xr:uid="{00000000-0005-0000-0000-000015000000}"/>
    <cellStyle name="Millares 3 6" xfId="25" xr:uid="{00000000-0005-0000-0000-000016000000}"/>
    <cellStyle name="Millares 4" xfId="26" xr:uid="{00000000-0005-0000-0000-000017000000}"/>
    <cellStyle name="Millares 4 2" xfId="27" xr:uid="{00000000-0005-0000-0000-000018000000}"/>
    <cellStyle name="Millares 4 2 2" xfId="28" xr:uid="{00000000-0005-0000-0000-000019000000}"/>
    <cellStyle name="Millares 4 3" xfId="29" xr:uid="{00000000-0005-0000-0000-00001A000000}"/>
    <cellStyle name="Millares 5" xfId="30" xr:uid="{00000000-0005-0000-0000-00001B000000}"/>
    <cellStyle name="Millares 5 2" xfId="31" xr:uid="{00000000-0005-0000-0000-00001C000000}"/>
    <cellStyle name="Millares 5 2 2" xfId="32" xr:uid="{00000000-0005-0000-0000-00001D000000}"/>
    <cellStyle name="Millares 5 3" xfId="33" xr:uid="{00000000-0005-0000-0000-00001E000000}"/>
    <cellStyle name="Millares 6" xfId="34" xr:uid="{00000000-0005-0000-0000-00001F000000}"/>
    <cellStyle name="Millares 6 2" xfId="35" xr:uid="{00000000-0005-0000-0000-000020000000}"/>
    <cellStyle name="Millares 6 2 2" xfId="36" xr:uid="{00000000-0005-0000-0000-000021000000}"/>
    <cellStyle name="Millares 6 3" xfId="37" xr:uid="{00000000-0005-0000-0000-000022000000}"/>
    <cellStyle name="Millares 7" xfId="38" xr:uid="{00000000-0005-0000-0000-000023000000}"/>
    <cellStyle name="Millares 7 2" xfId="39" xr:uid="{00000000-0005-0000-0000-000024000000}"/>
    <cellStyle name="Millares 7 2 2" xfId="40" xr:uid="{00000000-0005-0000-0000-000025000000}"/>
    <cellStyle name="Millares 7 2 2 2" xfId="41" xr:uid="{00000000-0005-0000-0000-000026000000}"/>
    <cellStyle name="Millares 7 2 3" xfId="42" xr:uid="{00000000-0005-0000-0000-000027000000}"/>
    <cellStyle name="Millares 7 3" xfId="43" xr:uid="{00000000-0005-0000-0000-000028000000}"/>
    <cellStyle name="Millares 8" xfId="44" xr:uid="{00000000-0005-0000-0000-000029000000}"/>
    <cellStyle name="Millares 8 2" xfId="45" xr:uid="{00000000-0005-0000-0000-00002A000000}"/>
    <cellStyle name="Millares 8 2 2" xfId="46" xr:uid="{00000000-0005-0000-0000-00002B000000}"/>
    <cellStyle name="Millares 8 3" xfId="47" xr:uid="{00000000-0005-0000-0000-00002C000000}"/>
    <cellStyle name="Millares 9" xfId="48" xr:uid="{00000000-0005-0000-0000-00002D000000}"/>
    <cellStyle name="Moneda 2" xfId="49" xr:uid="{00000000-0005-0000-0000-00002E000000}"/>
    <cellStyle name="Moneda 2 2" xfId="50" xr:uid="{00000000-0005-0000-0000-00002F000000}"/>
    <cellStyle name="Moneda 2 2 2" xfId="51" xr:uid="{00000000-0005-0000-0000-000030000000}"/>
    <cellStyle name="Moneda 2 2 2 2" xfId="52" xr:uid="{00000000-0005-0000-0000-000031000000}"/>
    <cellStyle name="Moneda 2 2 3" xfId="53" xr:uid="{00000000-0005-0000-0000-000032000000}"/>
    <cellStyle name="Moneda 2 3" xfId="54" xr:uid="{00000000-0005-0000-0000-000033000000}"/>
    <cellStyle name="Moneda 2 3 2" xfId="55" xr:uid="{00000000-0005-0000-0000-000034000000}"/>
    <cellStyle name="Moneda 2 3 2 2" xfId="56" xr:uid="{00000000-0005-0000-0000-000035000000}"/>
    <cellStyle name="Moneda 2 3 3" xfId="57" xr:uid="{00000000-0005-0000-0000-000036000000}"/>
    <cellStyle name="Moneda 2 3 4" xfId="58" xr:uid="{00000000-0005-0000-0000-000037000000}"/>
    <cellStyle name="Moneda 2 4" xfId="59" xr:uid="{00000000-0005-0000-0000-000038000000}"/>
    <cellStyle name="Moneda 2 4 2" xfId="60" xr:uid="{00000000-0005-0000-0000-000039000000}"/>
    <cellStyle name="Moneda 2 5" xfId="61" xr:uid="{00000000-0005-0000-0000-00003A000000}"/>
    <cellStyle name="Moneda 2 5 2" xfId="62" xr:uid="{00000000-0005-0000-0000-00003B000000}"/>
    <cellStyle name="Moneda 2 5 2 2" xfId="63" xr:uid="{00000000-0005-0000-0000-00003C000000}"/>
    <cellStyle name="Moneda 2 5 3" xfId="64" xr:uid="{00000000-0005-0000-0000-00003D000000}"/>
    <cellStyle name="Moneda 2 6" xfId="65" xr:uid="{00000000-0005-0000-0000-00003E000000}"/>
    <cellStyle name="Moneda 2 6 2" xfId="66" xr:uid="{00000000-0005-0000-0000-00003F000000}"/>
    <cellStyle name="Moneda 2 7" xfId="67" xr:uid="{00000000-0005-0000-0000-000040000000}"/>
    <cellStyle name="Moneda 3" xfId="68" xr:uid="{00000000-0005-0000-0000-000041000000}"/>
    <cellStyle name="Moneda 3 2" xfId="69" xr:uid="{00000000-0005-0000-0000-000042000000}"/>
    <cellStyle name="Moneda 4" xfId="70" xr:uid="{00000000-0005-0000-0000-000043000000}"/>
    <cellStyle name="Moneda 4 2" xfId="71" xr:uid="{00000000-0005-0000-0000-000044000000}"/>
    <cellStyle name="Moneda 4 2 2" xfId="72" xr:uid="{00000000-0005-0000-0000-000045000000}"/>
    <cellStyle name="Moneda 4 3" xfId="73" xr:uid="{00000000-0005-0000-0000-000046000000}"/>
    <cellStyle name="Moneda 4 3 2" xfId="74" xr:uid="{00000000-0005-0000-0000-000047000000}"/>
    <cellStyle name="Moneda 4 4" xfId="75" xr:uid="{00000000-0005-0000-0000-000048000000}"/>
    <cellStyle name="Moneda 5" xfId="76" xr:uid="{00000000-0005-0000-0000-000049000000}"/>
    <cellStyle name="Moneda 6" xfId="77" xr:uid="{00000000-0005-0000-0000-00004A000000}"/>
    <cellStyle name="Moneda 7" xfId="78" xr:uid="{00000000-0005-0000-0000-00004B000000}"/>
    <cellStyle name="Moneda 7 2" xfId="79" xr:uid="{00000000-0005-0000-0000-00004C000000}"/>
    <cellStyle name="Normal" xfId="0" builtinId="0"/>
    <cellStyle name="Normal 10" xfId="80" xr:uid="{00000000-0005-0000-0000-00004E000000}"/>
    <cellStyle name="Normal 10 2" xfId="81" xr:uid="{00000000-0005-0000-0000-00004F000000}"/>
    <cellStyle name="Normal 10 2 2" xfId="82" xr:uid="{00000000-0005-0000-0000-000050000000}"/>
    <cellStyle name="Normal 10 2 2 2" xfId="83" xr:uid="{00000000-0005-0000-0000-000051000000}"/>
    <cellStyle name="Normal 10 2 3" xfId="84" xr:uid="{00000000-0005-0000-0000-000052000000}"/>
    <cellStyle name="Normal 10 3" xfId="85" xr:uid="{00000000-0005-0000-0000-000053000000}"/>
    <cellStyle name="Normal 10 3 2" xfId="86" xr:uid="{00000000-0005-0000-0000-000054000000}"/>
    <cellStyle name="Normal 10 4" xfId="87" xr:uid="{00000000-0005-0000-0000-000055000000}"/>
    <cellStyle name="Normal 11" xfId="88" xr:uid="{00000000-0005-0000-0000-000056000000}"/>
    <cellStyle name="Normal 11 2" xfId="89" xr:uid="{00000000-0005-0000-0000-000057000000}"/>
    <cellStyle name="Normal 11 2 2" xfId="90" xr:uid="{00000000-0005-0000-0000-000058000000}"/>
    <cellStyle name="Normal 11 2 2 2" xfId="91" xr:uid="{00000000-0005-0000-0000-000059000000}"/>
    <cellStyle name="Normal 11 2 3" xfId="92" xr:uid="{00000000-0005-0000-0000-00005A000000}"/>
    <cellStyle name="Normal 11 2 4" xfId="93" xr:uid="{00000000-0005-0000-0000-00005B000000}"/>
    <cellStyle name="Normal 11 3" xfId="94" xr:uid="{00000000-0005-0000-0000-00005C000000}"/>
    <cellStyle name="Normal 11 4" xfId="95" xr:uid="{00000000-0005-0000-0000-00005D000000}"/>
    <cellStyle name="Normal 12" xfId="96" xr:uid="{00000000-0005-0000-0000-00005E000000}"/>
    <cellStyle name="Normal 13" xfId="97" xr:uid="{00000000-0005-0000-0000-00005F000000}"/>
    <cellStyle name="Normal 14" xfId="98" xr:uid="{00000000-0005-0000-0000-000060000000}"/>
    <cellStyle name="Normal 15" xfId="99" xr:uid="{00000000-0005-0000-0000-000061000000}"/>
    <cellStyle name="Normal 16" xfId="100" xr:uid="{00000000-0005-0000-0000-000062000000}"/>
    <cellStyle name="Normal 16 2" xfId="101" xr:uid="{00000000-0005-0000-0000-000063000000}"/>
    <cellStyle name="Normal 17" xfId="102" xr:uid="{00000000-0005-0000-0000-000064000000}"/>
    <cellStyle name="Normal 17 2" xfId="103" xr:uid="{00000000-0005-0000-0000-000065000000}"/>
    <cellStyle name="Normal 2" xfId="1" xr:uid="{00000000-0005-0000-0000-000066000000}"/>
    <cellStyle name="Normal 2 2" xfId="104" xr:uid="{00000000-0005-0000-0000-000067000000}"/>
    <cellStyle name="Normal 2 2 2" xfId="105" xr:uid="{00000000-0005-0000-0000-000068000000}"/>
    <cellStyle name="Normal 2 2 3" xfId="106" xr:uid="{00000000-0005-0000-0000-000069000000}"/>
    <cellStyle name="Normal 2 2 3 2" xfId="107" xr:uid="{00000000-0005-0000-0000-00006A000000}"/>
    <cellStyle name="Normal 2 2 3 2 2" xfId="108" xr:uid="{00000000-0005-0000-0000-00006B000000}"/>
    <cellStyle name="Normal 2 2 3 3" xfId="109" xr:uid="{00000000-0005-0000-0000-00006C000000}"/>
    <cellStyle name="Normal 2 2 4" xfId="110" xr:uid="{00000000-0005-0000-0000-00006D000000}"/>
    <cellStyle name="Normal 2 2 4 2" xfId="111" xr:uid="{00000000-0005-0000-0000-00006E000000}"/>
    <cellStyle name="Normal 2 2 4 2 2" xfId="112" xr:uid="{00000000-0005-0000-0000-00006F000000}"/>
    <cellStyle name="Normal 2 2 4 3" xfId="113" xr:uid="{00000000-0005-0000-0000-000070000000}"/>
    <cellStyle name="Normal 2 3" xfId="114" xr:uid="{00000000-0005-0000-0000-000071000000}"/>
    <cellStyle name="Normal 2 3 2" xfId="115" xr:uid="{00000000-0005-0000-0000-000072000000}"/>
    <cellStyle name="Normal 2 3 2 2" xfId="116" xr:uid="{00000000-0005-0000-0000-000073000000}"/>
    <cellStyle name="Normal 2 3 2 2 2" xfId="117" xr:uid="{00000000-0005-0000-0000-000074000000}"/>
    <cellStyle name="Normal 2 3 2 3" xfId="118" xr:uid="{00000000-0005-0000-0000-000075000000}"/>
    <cellStyle name="Normal 2 3 3" xfId="119" xr:uid="{00000000-0005-0000-0000-000076000000}"/>
    <cellStyle name="Normal 2 3 3 2" xfId="120" xr:uid="{00000000-0005-0000-0000-000077000000}"/>
    <cellStyle name="Normal 2 3 4" xfId="121" xr:uid="{00000000-0005-0000-0000-000078000000}"/>
    <cellStyle name="Normal 2 3 5" xfId="122" xr:uid="{00000000-0005-0000-0000-000079000000}"/>
    <cellStyle name="Normal 2 4" xfId="123" xr:uid="{00000000-0005-0000-0000-00007A000000}"/>
    <cellStyle name="Normal 2 4 2" xfId="124" xr:uid="{00000000-0005-0000-0000-00007B000000}"/>
    <cellStyle name="Normal 2 4 2 2" xfId="125" xr:uid="{00000000-0005-0000-0000-00007C000000}"/>
    <cellStyle name="Normal 2 4 3" xfId="126" xr:uid="{00000000-0005-0000-0000-00007D000000}"/>
    <cellStyle name="Normal 2 4 4" xfId="127" xr:uid="{00000000-0005-0000-0000-00007E000000}"/>
    <cellStyle name="Normal 2 5" xfId="128" xr:uid="{00000000-0005-0000-0000-00007F000000}"/>
    <cellStyle name="Normal 3" xfId="129" xr:uid="{00000000-0005-0000-0000-000080000000}"/>
    <cellStyle name="Normal 3 2" xfId="130" xr:uid="{00000000-0005-0000-0000-000081000000}"/>
    <cellStyle name="Normal 3 2 2" xfId="131" xr:uid="{00000000-0005-0000-0000-000082000000}"/>
    <cellStyle name="Normal 3 3" xfId="132" xr:uid="{00000000-0005-0000-0000-000083000000}"/>
    <cellStyle name="Normal 3 3 2" xfId="133" xr:uid="{00000000-0005-0000-0000-000084000000}"/>
    <cellStyle name="Normal 3 3 2 2" xfId="134" xr:uid="{00000000-0005-0000-0000-000085000000}"/>
    <cellStyle name="Normal 3 3 3" xfId="135" xr:uid="{00000000-0005-0000-0000-000086000000}"/>
    <cellStyle name="Normal 3 4" xfId="136" xr:uid="{00000000-0005-0000-0000-000087000000}"/>
    <cellStyle name="Normal 3 4 2" xfId="137" xr:uid="{00000000-0005-0000-0000-000088000000}"/>
    <cellStyle name="Normal 3 5" xfId="138" xr:uid="{00000000-0005-0000-0000-000089000000}"/>
    <cellStyle name="Normal 4" xfId="139" xr:uid="{00000000-0005-0000-0000-00008A000000}"/>
    <cellStyle name="Normal 4 2" xfId="140" xr:uid="{00000000-0005-0000-0000-00008B000000}"/>
    <cellStyle name="Normal 4 2 2" xfId="141" xr:uid="{00000000-0005-0000-0000-00008C000000}"/>
    <cellStyle name="Normal 4 3" xfId="142" xr:uid="{00000000-0005-0000-0000-00008D000000}"/>
    <cellStyle name="Normal 4 3 2" xfId="143" xr:uid="{00000000-0005-0000-0000-00008E000000}"/>
    <cellStyle name="Normal 4 4" xfId="144" xr:uid="{00000000-0005-0000-0000-00008F000000}"/>
    <cellStyle name="Normal 4 5" xfId="145" xr:uid="{00000000-0005-0000-0000-000090000000}"/>
    <cellStyle name="Normal 5" xfId="146" xr:uid="{00000000-0005-0000-0000-000091000000}"/>
    <cellStyle name="Normal 5 2" xfId="147" xr:uid="{00000000-0005-0000-0000-000092000000}"/>
    <cellStyle name="Normal 5 2 2" xfId="148" xr:uid="{00000000-0005-0000-0000-000093000000}"/>
    <cellStyle name="Normal 5 3" xfId="149" xr:uid="{00000000-0005-0000-0000-000094000000}"/>
    <cellStyle name="Normal 6" xfId="150" xr:uid="{00000000-0005-0000-0000-000095000000}"/>
    <cellStyle name="Normal 65" xfId="151" xr:uid="{00000000-0005-0000-0000-000096000000}"/>
    <cellStyle name="Normal 7" xfId="152" xr:uid="{00000000-0005-0000-0000-000097000000}"/>
    <cellStyle name="Normal 7 2" xfId="153" xr:uid="{00000000-0005-0000-0000-000098000000}"/>
    <cellStyle name="Normal 7 2 2" xfId="154" xr:uid="{00000000-0005-0000-0000-000099000000}"/>
    <cellStyle name="Normal 7 2 2 2" xfId="155" xr:uid="{00000000-0005-0000-0000-00009A000000}"/>
    <cellStyle name="Normal 7 2 3" xfId="156" xr:uid="{00000000-0005-0000-0000-00009B000000}"/>
    <cellStyle name="Normal 7 3" xfId="157" xr:uid="{00000000-0005-0000-0000-00009C000000}"/>
    <cellStyle name="Normal 7 3 2" xfId="158" xr:uid="{00000000-0005-0000-0000-00009D000000}"/>
    <cellStyle name="Normal 7 4" xfId="159" xr:uid="{00000000-0005-0000-0000-00009E000000}"/>
    <cellStyle name="Normal 8" xfId="160" xr:uid="{00000000-0005-0000-0000-00009F000000}"/>
    <cellStyle name="Normal 8 2" xfId="161" xr:uid="{00000000-0005-0000-0000-0000A0000000}"/>
    <cellStyle name="Normal 8 2 2" xfId="162" xr:uid="{00000000-0005-0000-0000-0000A1000000}"/>
    <cellStyle name="Normal 8 2 2 2" xfId="163" xr:uid="{00000000-0005-0000-0000-0000A2000000}"/>
    <cellStyle name="Normal 8 2 3" xfId="164" xr:uid="{00000000-0005-0000-0000-0000A3000000}"/>
    <cellStyle name="Normal 8 3" xfId="165" xr:uid="{00000000-0005-0000-0000-0000A4000000}"/>
    <cellStyle name="Normal 8 3 2" xfId="166" xr:uid="{00000000-0005-0000-0000-0000A5000000}"/>
    <cellStyle name="Normal 8 4" xfId="167" xr:uid="{00000000-0005-0000-0000-0000A6000000}"/>
    <cellStyle name="Normal 9" xfId="168" xr:uid="{00000000-0005-0000-0000-0000A7000000}"/>
    <cellStyle name="Notas 2" xfId="169" xr:uid="{00000000-0005-0000-0000-0000A8000000}"/>
    <cellStyle name="Notas 2 2" xfId="170" xr:uid="{00000000-0005-0000-0000-0000A9000000}"/>
    <cellStyle name="Notas 2 2 2" xfId="171" xr:uid="{00000000-0005-0000-0000-0000AA000000}"/>
    <cellStyle name="Notas 2 3" xfId="172" xr:uid="{00000000-0005-0000-0000-0000AB000000}"/>
    <cellStyle name="Notas 3" xfId="173" xr:uid="{00000000-0005-0000-0000-0000AC000000}"/>
    <cellStyle name="Notas 3 2" xfId="174" xr:uid="{00000000-0005-0000-0000-0000AD000000}"/>
    <cellStyle name="Porcentaje 2" xfId="175" xr:uid="{00000000-0005-0000-0000-0000AE000000}"/>
    <cellStyle name="Porcentaje 2 2" xfId="176" xr:uid="{00000000-0005-0000-0000-0000AF000000}"/>
    <cellStyle name="Porcentaje 2 2 2" xfId="177" xr:uid="{00000000-0005-0000-0000-0000B0000000}"/>
    <cellStyle name="Porcentaje 2 3" xfId="178" xr:uid="{00000000-0005-0000-0000-0000B1000000}"/>
    <cellStyle name="Porcentaje 3" xfId="179" xr:uid="{00000000-0005-0000-0000-0000B2000000}"/>
    <cellStyle name="Porcentaje 4" xfId="180" xr:uid="{00000000-0005-0000-0000-0000B3000000}"/>
    <cellStyle name="Porcentual 2" xfId="3" xr:uid="{00000000-0005-0000-0000-0000B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121310</xdr:colOff>
      <xdr:row>1</xdr:row>
      <xdr:rowOff>228601</xdr:rowOff>
    </xdr:from>
    <xdr:to>
      <xdr:col>1</xdr:col>
      <xdr:colOff>1666873</xdr:colOff>
      <xdr:row>3</xdr:row>
      <xdr:rowOff>237859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273710" y="390526"/>
          <a:ext cx="1545563" cy="485508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</xdr:row>
      <xdr:rowOff>19050</xdr:rowOff>
    </xdr:from>
    <xdr:to>
      <xdr:col>7</xdr:col>
      <xdr:colOff>824798</xdr:colOff>
      <xdr:row>3</xdr:row>
      <xdr:rowOff>228601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8001000" y="419100"/>
          <a:ext cx="1415348" cy="4476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95250</xdr:rowOff>
    </xdr:from>
    <xdr:to>
      <xdr:col>7</xdr:col>
      <xdr:colOff>809625</xdr:colOff>
      <xdr:row>62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0763250"/>
          <a:ext cx="9401175" cy="1257300"/>
          <a:chOff x="266701" y="10239375"/>
          <a:chExt cx="12487275" cy="98107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ELABORÓ</a:t>
            </a:r>
            <a:r>
              <a:rPr lang="es-MX" sz="1100" b="1" baseline="0">
                <a:solidFill>
                  <a:sysClr val="windowText" lastClr="000000"/>
                </a:solidFill>
              </a:rPr>
              <a:t> Y PRESENTÓ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JORGE</a:t>
            </a:r>
            <a:r>
              <a:rPr lang="es-MX" sz="11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1100" b="1">
              <a:solidFill>
                <a:sysClr val="windowText" lastClr="000000"/>
              </a:solidFill>
            </a:endParaRPr>
          </a:p>
          <a:p>
            <a:pPr algn="ctr"/>
            <a:endParaRPr lang="es-MX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______________________________</a:t>
            </a:r>
          </a:p>
          <a:p>
            <a:pPr algn="ctr"/>
            <a:r>
              <a:rPr lang="es-MX" sz="1100" b="1">
                <a:solidFill>
                  <a:sysClr val="windowText" lastClr="000000"/>
                </a:solidFill>
              </a:rPr>
              <a:t> CP. EDGAR</a:t>
            </a:r>
            <a:r>
              <a:rPr lang="es-MX" sz="11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1100" b="1" baseline="0">
                <a:solidFill>
                  <a:sysClr val="windowText" lastClr="000000"/>
                </a:solidFill>
              </a:rPr>
              <a:t>REVISÓ</a:t>
            </a:r>
            <a:endParaRPr lang="es-MX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zoomScaleNormal="100" workbookViewId="0"/>
  </sheetViews>
  <sheetFormatPr baseColWidth="10" defaultColWidth="11.42578125" defaultRowHeight="11.25" x14ac:dyDescent="0.2"/>
  <cols>
    <col min="1" max="1" width="2.28515625" style="2" customWidth="1"/>
    <col min="2" max="2" width="62.28515625" style="1" customWidth="1"/>
    <col min="3" max="3" width="12.7109375" style="2" customWidth="1"/>
    <col min="4" max="4" width="13.42578125" style="2" customWidth="1"/>
    <col min="5" max="8" width="12.7109375" style="2" customWidth="1"/>
    <col min="9" max="9" width="11.42578125" style="2"/>
    <col min="10" max="10" width="12.85546875" style="2" bestFit="1" customWidth="1"/>
    <col min="11" max="16384" width="11.42578125" style="2"/>
  </cols>
  <sheetData>
    <row r="1" spans="1:8" ht="12.75" x14ac:dyDescent="0.2">
      <c r="H1" s="3"/>
    </row>
    <row r="2" spans="1:8" ht="18.75" customHeight="1" x14ac:dyDescent="0.25">
      <c r="A2" s="19"/>
      <c r="B2" s="35" t="s">
        <v>25</v>
      </c>
      <c r="C2" s="35"/>
      <c r="D2" s="35"/>
      <c r="E2" s="35"/>
      <c r="F2" s="35"/>
      <c r="G2" s="35"/>
      <c r="H2" s="35"/>
    </row>
    <row r="3" spans="1:8" ht="18.75" customHeight="1" x14ac:dyDescent="0.25">
      <c r="B3" s="36" t="s">
        <v>0</v>
      </c>
      <c r="C3" s="36"/>
      <c r="D3" s="36"/>
      <c r="E3" s="36"/>
      <c r="F3" s="36"/>
      <c r="G3" s="36"/>
      <c r="H3" s="36"/>
    </row>
    <row r="4" spans="1:8" ht="18.75" customHeight="1" x14ac:dyDescent="0.25">
      <c r="B4" s="37" t="s">
        <v>41</v>
      </c>
      <c r="C4" s="37"/>
      <c r="D4" s="37"/>
      <c r="E4" s="37"/>
      <c r="F4" s="37"/>
      <c r="G4" s="37"/>
      <c r="H4" s="37"/>
    </row>
    <row r="5" spans="1:8" ht="6.75" customHeight="1" x14ac:dyDescent="0.2">
      <c r="H5" s="3"/>
    </row>
    <row r="6" spans="1:8" s="4" customFormat="1" ht="12.75" x14ac:dyDescent="0.25">
      <c r="B6" s="38" t="s">
        <v>1</v>
      </c>
      <c r="C6" s="34" t="s">
        <v>2</v>
      </c>
      <c r="D6" s="34"/>
      <c r="E6" s="34"/>
      <c r="F6" s="34"/>
      <c r="G6" s="34"/>
      <c r="H6" s="34" t="s">
        <v>3</v>
      </c>
    </row>
    <row r="7" spans="1:8" s="4" customFormat="1" ht="38.25" x14ac:dyDescent="0.25">
      <c r="B7" s="38"/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34"/>
    </row>
    <row r="8" spans="1:8" s="4" customFormat="1" ht="12.75" x14ac:dyDescent="0.25">
      <c r="B8" s="38"/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</row>
    <row r="9" spans="1:8" ht="12.75" x14ac:dyDescent="0.2">
      <c r="B9" s="12" t="s">
        <v>15</v>
      </c>
      <c r="C9" s="13">
        <v>0</v>
      </c>
      <c r="D9" s="13">
        <v>0</v>
      </c>
      <c r="E9" s="13">
        <f>+C9+D9</f>
        <v>0</v>
      </c>
      <c r="F9" s="13">
        <v>0</v>
      </c>
      <c r="G9" s="13">
        <v>0</v>
      </c>
      <c r="H9" s="14">
        <f>+G9-C9</f>
        <v>0</v>
      </c>
    </row>
    <row r="10" spans="1:8" ht="12.75" x14ac:dyDescent="0.2">
      <c r="B10" s="12" t="s">
        <v>16</v>
      </c>
      <c r="C10" s="13">
        <v>0</v>
      </c>
      <c r="D10" s="13">
        <v>0</v>
      </c>
      <c r="E10" s="13">
        <f>+C10+D10</f>
        <v>0</v>
      </c>
      <c r="F10" s="13">
        <v>0</v>
      </c>
      <c r="G10" s="13">
        <v>0</v>
      </c>
      <c r="H10" s="14">
        <f t="shared" ref="H10:H18" si="0">+G10-C10</f>
        <v>0</v>
      </c>
    </row>
    <row r="11" spans="1:8" ht="12.75" x14ac:dyDescent="0.2">
      <c r="B11" s="12" t="s">
        <v>17</v>
      </c>
      <c r="C11" s="13">
        <v>0</v>
      </c>
      <c r="D11" s="13">
        <v>0</v>
      </c>
      <c r="E11" s="13">
        <f t="shared" ref="E11:E18" si="1">+C11+D11</f>
        <v>0</v>
      </c>
      <c r="F11" s="13">
        <v>0</v>
      </c>
      <c r="G11" s="13">
        <v>0</v>
      </c>
      <c r="H11" s="14">
        <f t="shared" si="0"/>
        <v>0</v>
      </c>
    </row>
    <row r="12" spans="1:8" ht="12.75" x14ac:dyDescent="0.2">
      <c r="B12" s="15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4">
        <f t="shared" si="0"/>
        <v>0</v>
      </c>
    </row>
    <row r="13" spans="1:8" ht="12.75" x14ac:dyDescent="0.2">
      <c r="B13" s="12" t="s">
        <v>19</v>
      </c>
      <c r="C13" s="13"/>
      <c r="D13" s="13"/>
      <c r="E13" s="13"/>
      <c r="F13" s="13"/>
      <c r="G13" s="13"/>
      <c r="H13" s="14"/>
    </row>
    <row r="14" spans="1:8" ht="12.75" x14ac:dyDescent="0.2">
      <c r="B14" s="12" t="s">
        <v>20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4">
        <f t="shared" si="0"/>
        <v>0</v>
      </c>
    </row>
    <row r="15" spans="1:8" ht="12.75" x14ac:dyDescent="0.2">
      <c r="B15" s="12" t="s">
        <v>29</v>
      </c>
      <c r="C15" s="17">
        <v>416218280.11000001</v>
      </c>
      <c r="D15" s="17">
        <v>-5000000</v>
      </c>
      <c r="E15" s="17">
        <f>+C15+D15</f>
        <v>411218280.11000001</v>
      </c>
      <c r="F15" s="17">
        <v>301556254.04000008</v>
      </c>
      <c r="G15" s="17">
        <v>301556254.04000008</v>
      </c>
      <c r="H15" s="18">
        <f>+G15-C15</f>
        <v>-114662026.06999993</v>
      </c>
    </row>
    <row r="16" spans="1:8" ht="25.5" x14ac:dyDescent="0.2">
      <c r="B16" s="15" t="s">
        <v>30</v>
      </c>
      <c r="C16" s="13"/>
      <c r="D16" s="13"/>
      <c r="E16" s="13"/>
      <c r="F16" s="13"/>
      <c r="G16" s="13"/>
      <c r="H16" s="14"/>
    </row>
    <row r="17" spans="2:11" ht="25.5" x14ac:dyDescent="0.2">
      <c r="B17" s="15" t="s">
        <v>31</v>
      </c>
      <c r="C17" s="13">
        <v>0</v>
      </c>
      <c r="D17" s="17">
        <v>5000000</v>
      </c>
      <c r="E17" s="17">
        <f t="shared" si="1"/>
        <v>5000000</v>
      </c>
      <c r="F17" s="17">
        <v>5000000</v>
      </c>
      <c r="G17" s="17">
        <v>5000000</v>
      </c>
      <c r="H17" s="18">
        <f t="shared" si="0"/>
        <v>5000000</v>
      </c>
    </row>
    <row r="18" spans="2:11" ht="12.75" x14ac:dyDescent="0.2">
      <c r="B18" s="12" t="s">
        <v>21</v>
      </c>
      <c r="C18" s="13">
        <v>0</v>
      </c>
      <c r="D18" s="13">
        <v>0</v>
      </c>
      <c r="E18" s="13">
        <f t="shared" si="1"/>
        <v>0</v>
      </c>
      <c r="F18" s="13">
        <v>0</v>
      </c>
      <c r="G18" s="13">
        <v>0</v>
      </c>
      <c r="H18" s="14">
        <f t="shared" si="0"/>
        <v>0</v>
      </c>
    </row>
    <row r="19" spans="2:11" ht="12.75" x14ac:dyDescent="0.2">
      <c r="B19" s="12"/>
      <c r="C19" s="17"/>
      <c r="D19" s="17"/>
      <c r="E19" s="17"/>
      <c r="F19" s="17"/>
      <c r="G19" s="17"/>
      <c r="H19" s="18"/>
    </row>
    <row r="20" spans="2:11" ht="12.75" x14ac:dyDescent="0.2">
      <c r="B20" s="16" t="s">
        <v>22</v>
      </c>
      <c r="C20" s="13">
        <f t="shared" ref="C20:H20" si="2">SUM(C9:C19)</f>
        <v>416218280.11000001</v>
      </c>
      <c r="D20" s="13">
        <f t="shared" si="2"/>
        <v>0</v>
      </c>
      <c r="E20" s="13">
        <f t="shared" si="2"/>
        <v>416218280.11000001</v>
      </c>
      <c r="F20" s="13">
        <f t="shared" si="2"/>
        <v>306556254.04000008</v>
      </c>
      <c r="G20" s="13">
        <f t="shared" si="2"/>
        <v>306556254.04000008</v>
      </c>
      <c r="H20" s="29">
        <f t="shared" si="2"/>
        <v>-109662026.06999993</v>
      </c>
    </row>
    <row r="21" spans="2:11" ht="12.75" x14ac:dyDescent="0.2">
      <c r="B21" s="32"/>
      <c r="C21" s="32"/>
      <c r="D21" s="32"/>
      <c r="E21" s="32"/>
      <c r="F21" s="33" t="s">
        <v>40</v>
      </c>
      <c r="G21" s="33"/>
      <c r="H21" s="29"/>
    </row>
    <row r="22" spans="2:11" ht="12.75" x14ac:dyDescent="0.2">
      <c r="B22" s="34" t="s">
        <v>23</v>
      </c>
      <c r="C22" s="34" t="s">
        <v>2</v>
      </c>
      <c r="D22" s="34"/>
      <c r="E22" s="34"/>
      <c r="F22" s="34"/>
      <c r="G22" s="34"/>
      <c r="H22" s="34" t="s">
        <v>3</v>
      </c>
    </row>
    <row r="23" spans="2:11" ht="38.25" x14ac:dyDescent="0.2">
      <c r="B23" s="34"/>
      <c r="C23" s="5" t="s">
        <v>4</v>
      </c>
      <c r="D23" s="5" t="s">
        <v>5</v>
      </c>
      <c r="E23" s="5" t="s">
        <v>6</v>
      </c>
      <c r="F23" s="5" t="s">
        <v>7</v>
      </c>
      <c r="G23" s="5" t="s">
        <v>8</v>
      </c>
      <c r="H23" s="34"/>
    </row>
    <row r="24" spans="2:11" ht="12.75" x14ac:dyDescent="0.2">
      <c r="B24" s="34"/>
      <c r="C24" s="6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6" t="s">
        <v>14</v>
      </c>
    </row>
    <row r="25" spans="2:11" s="4" customFormat="1" ht="12.75" x14ac:dyDescent="0.2">
      <c r="B25" s="25" t="s">
        <v>32</v>
      </c>
      <c r="C25" s="17"/>
      <c r="D25" s="17"/>
      <c r="E25" s="17"/>
      <c r="F25" s="17"/>
      <c r="G25" s="17"/>
      <c r="H25" s="17"/>
    </row>
    <row r="26" spans="2:11" ht="12.75" x14ac:dyDescent="0.2">
      <c r="B26" s="21" t="s">
        <v>15</v>
      </c>
      <c r="C26" s="17">
        <v>0</v>
      </c>
      <c r="D26" s="17">
        <v>0</v>
      </c>
      <c r="E26" s="17">
        <f t="shared" ref="E26:E36" si="3">+C26+D26</f>
        <v>0</v>
      </c>
      <c r="F26" s="17">
        <v>0</v>
      </c>
      <c r="G26" s="17">
        <v>0</v>
      </c>
      <c r="H26" s="17">
        <f t="shared" ref="H26:H36" si="4">+G26-C26</f>
        <v>0</v>
      </c>
    </row>
    <row r="27" spans="2:11" ht="12.75" x14ac:dyDescent="0.2">
      <c r="B27" s="21" t="s">
        <v>16</v>
      </c>
      <c r="C27" s="17">
        <v>0</v>
      </c>
      <c r="D27" s="17">
        <v>0</v>
      </c>
      <c r="E27" s="17">
        <f t="shared" si="3"/>
        <v>0</v>
      </c>
      <c r="F27" s="17">
        <v>0</v>
      </c>
      <c r="G27" s="17">
        <v>0</v>
      </c>
      <c r="H27" s="17">
        <f t="shared" si="4"/>
        <v>0</v>
      </c>
      <c r="J27" s="8"/>
    </row>
    <row r="28" spans="2:11" ht="12.75" x14ac:dyDescent="0.2">
      <c r="B28" s="21" t="s">
        <v>17</v>
      </c>
      <c r="C28" s="17">
        <v>0</v>
      </c>
      <c r="D28" s="17">
        <v>0</v>
      </c>
      <c r="E28" s="17">
        <f t="shared" si="3"/>
        <v>0</v>
      </c>
      <c r="F28" s="17">
        <v>0</v>
      </c>
      <c r="G28" s="17">
        <v>0</v>
      </c>
      <c r="H28" s="17">
        <f t="shared" si="4"/>
        <v>0</v>
      </c>
      <c r="J28" s="8"/>
      <c r="K28" s="8"/>
    </row>
    <row r="29" spans="2:11" ht="12.75" x14ac:dyDescent="0.2">
      <c r="B29" s="22" t="s">
        <v>18</v>
      </c>
      <c r="C29" s="17">
        <v>0</v>
      </c>
      <c r="D29" s="17">
        <v>0</v>
      </c>
      <c r="E29" s="17">
        <f t="shared" si="3"/>
        <v>0</v>
      </c>
      <c r="F29" s="17">
        <v>0</v>
      </c>
      <c r="G29" s="17">
        <v>0</v>
      </c>
      <c r="H29" s="17">
        <f t="shared" si="4"/>
        <v>0</v>
      </c>
    </row>
    <row r="30" spans="2:11" ht="12.75" x14ac:dyDescent="0.2">
      <c r="B30" s="21" t="s">
        <v>33</v>
      </c>
      <c r="C30" s="17">
        <v>0</v>
      </c>
      <c r="D30" s="17">
        <v>0</v>
      </c>
      <c r="E30" s="17">
        <f t="shared" si="3"/>
        <v>0</v>
      </c>
      <c r="F30" s="17">
        <v>0</v>
      </c>
      <c r="G30" s="17">
        <v>0</v>
      </c>
      <c r="H30" s="17">
        <f t="shared" si="4"/>
        <v>0</v>
      </c>
    </row>
    <row r="31" spans="2:11" ht="12.75" x14ac:dyDescent="0.2">
      <c r="B31" s="21" t="s">
        <v>34</v>
      </c>
      <c r="C31" s="17">
        <v>0</v>
      </c>
      <c r="D31" s="17">
        <v>0</v>
      </c>
      <c r="E31" s="17">
        <f t="shared" si="3"/>
        <v>0</v>
      </c>
      <c r="F31" s="17">
        <v>0</v>
      </c>
      <c r="G31" s="17">
        <v>0</v>
      </c>
      <c r="H31" s="17">
        <f t="shared" si="4"/>
        <v>0</v>
      </c>
    </row>
    <row r="32" spans="2:11" ht="25.5" x14ac:dyDescent="0.2">
      <c r="B32" s="22" t="s">
        <v>35</v>
      </c>
      <c r="C32" s="17">
        <v>0</v>
      </c>
      <c r="D32" s="17">
        <v>0</v>
      </c>
      <c r="E32" s="17">
        <f t="shared" si="3"/>
        <v>0</v>
      </c>
      <c r="F32" s="17">
        <v>0</v>
      </c>
      <c r="G32" s="17">
        <v>0</v>
      </c>
      <c r="H32" s="17">
        <f t="shared" si="4"/>
        <v>0</v>
      </c>
    </row>
    <row r="33" spans="2:10" ht="25.5" x14ac:dyDescent="0.2">
      <c r="B33" s="22" t="s">
        <v>36</v>
      </c>
      <c r="C33" s="17">
        <v>0</v>
      </c>
      <c r="D33" s="17">
        <v>0</v>
      </c>
      <c r="E33" s="17">
        <f t="shared" si="3"/>
        <v>0</v>
      </c>
      <c r="F33" s="17">
        <v>0</v>
      </c>
      <c r="G33" s="17">
        <v>0</v>
      </c>
      <c r="H33" s="17">
        <f t="shared" si="4"/>
        <v>0</v>
      </c>
    </row>
    <row r="34" spans="2:10" ht="12.75" x14ac:dyDescent="0.2">
      <c r="B34" s="20"/>
      <c r="C34" s="17">
        <v>0</v>
      </c>
      <c r="D34" s="17">
        <v>0</v>
      </c>
      <c r="E34" s="17">
        <f t="shared" si="3"/>
        <v>0</v>
      </c>
      <c r="F34" s="17">
        <v>0</v>
      </c>
      <c r="G34" s="17">
        <v>0</v>
      </c>
      <c r="H34" s="17">
        <f t="shared" si="4"/>
        <v>0</v>
      </c>
    </row>
    <row r="35" spans="2:10" s="7" customFormat="1" ht="51" x14ac:dyDescent="0.2">
      <c r="B35" s="23" t="s">
        <v>37</v>
      </c>
      <c r="C35" s="17"/>
      <c r="D35" s="17"/>
      <c r="E35" s="17"/>
      <c r="F35" s="17"/>
      <c r="G35" s="17"/>
      <c r="H35" s="17"/>
    </row>
    <row r="36" spans="2:10" s="7" customFormat="1" ht="12.75" x14ac:dyDescent="0.2">
      <c r="B36" s="21" t="s">
        <v>16</v>
      </c>
      <c r="C36" s="17">
        <v>0</v>
      </c>
      <c r="D36" s="17">
        <v>0</v>
      </c>
      <c r="E36" s="17">
        <f t="shared" si="3"/>
        <v>0</v>
      </c>
      <c r="F36" s="17">
        <v>0</v>
      </c>
      <c r="G36" s="17">
        <v>0</v>
      </c>
      <c r="H36" s="17">
        <f t="shared" si="4"/>
        <v>0</v>
      </c>
    </row>
    <row r="37" spans="2:10" s="7" customFormat="1" ht="12.75" x14ac:dyDescent="0.2">
      <c r="B37" s="21" t="s">
        <v>38</v>
      </c>
      <c r="C37" s="17"/>
      <c r="D37" s="17"/>
      <c r="E37" s="17"/>
      <c r="F37" s="17"/>
      <c r="G37" s="17"/>
      <c r="H37" s="17"/>
    </row>
    <row r="38" spans="2:10" s="7" customFormat="1" ht="12.75" x14ac:dyDescent="0.2">
      <c r="B38" s="24" t="s">
        <v>39</v>
      </c>
      <c r="C38" s="17">
        <f>+C15</f>
        <v>416218280.11000001</v>
      </c>
      <c r="D38" s="17">
        <v>-5000000</v>
      </c>
      <c r="E38" s="17">
        <f t="shared" ref="E38:E39" si="5">+C38+D38</f>
        <v>411218280.11000001</v>
      </c>
      <c r="F38" s="17">
        <f>+F15</f>
        <v>301556254.04000008</v>
      </c>
      <c r="G38" s="17">
        <f>+G15</f>
        <v>301556254.04000008</v>
      </c>
      <c r="H38" s="17">
        <f>+G38-C38</f>
        <v>-114662026.06999993</v>
      </c>
    </row>
    <row r="39" spans="2:10" s="7" customFormat="1" ht="25.5" x14ac:dyDescent="0.2">
      <c r="B39" s="24" t="s">
        <v>31</v>
      </c>
      <c r="C39" s="17">
        <v>0</v>
      </c>
      <c r="D39" s="17">
        <f>+D17</f>
        <v>5000000</v>
      </c>
      <c r="E39" s="17">
        <f t="shared" si="5"/>
        <v>5000000</v>
      </c>
      <c r="F39" s="17">
        <f>+F17</f>
        <v>5000000</v>
      </c>
      <c r="G39" s="17">
        <f>+G17</f>
        <v>5000000</v>
      </c>
      <c r="H39" s="17">
        <f>+G39-C39</f>
        <v>5000000</v>
      </c>
    </row>
    <row r="40" spans="2:10" s="7" customFormat="1" ht="12.75" x14ac:dyDescent="0.2">
      <c r="B40" s="20"/>
      <c r="C40" s="26"/>
      <c r="D40" s="26"/>
      <c r="E40" s="26"/>
      <c r="F40" s="26"/>
      <c r="G40" s="26"/>
      <c r="H40" s="26"/>
    </row>
    <row r="41" spans="2:10" s="7" customFormat="1" ht="12.75" x14ac:dyDescent="0.2">
      <c r="B41" s="9" t="s">
        <v>24</v>
      </c>
      <c r="C41" s="17"/>
      <c r="D41" s="17"/>
      <c r="E41" s="17"/>
      <c r="F41" s="17"/>
      <c r="G41" s="17"/>
      <c r="H41" s="17"/>
    </row>
    <row r="42" spans="2:10" s="7" customFormat="1" ht="12.75" x14ac:dyDescent="0.2">
      <c r="B42" s="21" t="s">
        <v>24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2:10" s="7" customFormat="1" ht="12.75" x14ac:dyDescent="0.2">
      <c r="B43" s="21"/>
      <c r="C43" s="17"/>
      <c r="D43" s="17"/>
      <c r="E43" s="17"/>
      <c r="F43" s="17"/>
      <c r="G43" s="17"/>
      <c r="H43" s="17"/>
    </row>
    <row r="44" spans="2:10" ht="12.75" x14ac:dyDescent="0.2">
      <c r="B44" s="10" t="s">
        <v>22</v>
      </c>
      <c r="C44" s="13">
        <f t="shared" ref="C44:H44" si="6">SUM(C25:C42)</f>
        <v>416218280.11000001</v>
      </c>
      <c r="D44" s="13">
        <f t="shared" si="6"/>
        <v>0</v>
      </c>
      <c r="E44" s="13">
        <f t="shared" si="6"/>
        <v>416218280.11000001</v>
      </c>
      <c r="F44" s="13">
        <f t="shared" si="6"/>
        <v>306556254.04000008</v>
      </c>
      <c r="G44" s="13">
        <f t="shared" si="6"/>
        <v>306556254.04000008</v>
      </c>
      <c r="H44" s="29">
        <f t="shared" si="6"/>
        <v>-109662026.06999993</v>
      </c>
    </row>
    <row r="45" spans="2:10" ht="12.75" x14ac:dyDescent="0.2">
      <c r="B45" s="30"/>
      <c r="C45" s="30"/>
      <c r="D45" s="30"/>
      <c r="E45" s="30"/>
      <c r="F45" s="31" t="s">
        <v>40</v>
      </c>
      <c r="G45" s="31"/>
      <c r="H45" s="29"/>
      <c r="J45" s="8"/>
    </row>
    <row r="47" spans="2:10" x14ac:dyDescent="0.2">
      <c r="B47" s="28" t="s">
        <v>26</v>
      </c>
      <c r="C47" s="28"/>
      <c r="D47" s="28"/>
      <c r="E47" s="28"/>
      <c r="F47" s="28"/>
      <c r="G47" s="28"/>
      <c r="H47" s="28"/>
    </row>
    <row r="48" spans="2:10" x14ac:dyDescent="0.2">
      <c r="B48" s="28" t="s">
        <v>27</v>
      </c>
      <c r="C48" s="28"/>
      <c r="D48" s="28"/>
      <c r="E48" s="28"/>
      <c r="F48" s="28"/>
      <c r="G48" s="28"/>
      <c r="H48" s="28"/>
    </row>
    <row r="49" spans="2:8" x14ac:dyDescent="0.2">
      <c r="B49" s="27" t="s">
        <v>28</v>
      </c>
      <c r="C49" s="27"/>
      <c r="D49" s="27"/>
      <c r="E49" s="27"/>
      <c r="F49" s="27"/>
      <c r="G49" s="27"/>
      <c r="H49" s="27"/>
    </row>
    <row r="50" spans="2:8" x14ac:dyDescent="0.2">
      <c r="B50" s="27"/>
      <c r="C50" s="27"/>
      <c r="D50" s="27"/>
      <c r="E50" s="27"/>
      <c r="F50" s="27"/>
      <c r="G50" s="27"/>
      <c r="H50" s="27"/>
    </row>
    <row r="51" spans="2:8" x14ac:dyDescent="0.2">
      <c r="B51" s="27"/>
      <c r="C51" s="27"/>
      <c r="D51" s="27"/>
      <c r="E51" s="27"/>
      <c r="F51" s="27"/>
      <c r="G51" s="27"/>
      <c r="H51" s="27"/>
    </row>
    <row r="52" spans="2:8" x14ac:dyDescent="0.2">
      <c r="E52" s="8"/>
      <c r="F52" s="8"/>
      <c r="G52" s="8"/>
    </row>
    <row r="53" spans="2:8" x14ac:dyDescent="0.2">
      <c r="E53" s="8"/>
      <c r="F53" s="8"/>
      <c r="G53" s="8"/>
    </row>
    <row r="54" spans="2:8" x14ac:dyDescent="0.2">
      <c r="E54" s="8"/>
      <c r="F54" s="8"/>
      <c r="G54" s="8"/>
    </row>
    <row r="56" spans="2:8" x14ac:dyDescent="0.2">
      <c r="B56" s="2"/>
    </row>
    <row r="57" spans="2:8" x14ac:dyDescent="0.2">
      <c r="B57" s="2"/>
    </row>
    <row r="58" spans="2:8" ht="15" x14ac:dyDescent="0.25">
      <c r="B58"/>
      <c r="C58"/>
      <c r="D58"/>
    </row>
    <row r="59" spans="2:8" ht="12.75" x14ac:dyDescent="0.2">
      <c r="B59" s="11"/>
      <c r="C59" s="11"/>
      <c r="D59" s="11"/>
    </row>
    <row r="60" spans="2:8" ht="15" x14ac:dyDescent="0.25">
      <c r="B60"/>
      <c r="C60"/>
      <c r="D60"/>
    </row>
    <row r="61" spans="2:8" ht="15" x14ac:dyDescent="0.25">
      <c r="B61"/>
      <c r="C61"/>
      <c r="D61"/>
    </row>
    <row r="62" spans="2:8" ht="15" x14ac:dyDescent="0.25">
      <c r="B62"/>
      <c r="C62"/>
      <c r="D62"/>
    </row>
    <row r="63" spans="2:8" ht="15" x14ac:dyDescent="0.25">
      <c r="B63"/>
      <c r="C63"/>
      <c r="D63"/>
    </row>
    <row r="64" spans="2:8" ht="15" x14ac:dyDescent="0.25">
      <c r="B64"/>
      <c r="C64"/>
      <c r="D64"/>
    </row>
    <row r="65" spans="2:4" ht="15" x14ac:dyDescent="0.25">
      <c r="B65"/>
      <c r="C65"/>
      <c r="D65"/>
    </row>
    <row r="66" spans="2:4" ht="15" x14ac:dyDescent="0.25">
      <c r="B66"/>
      <c r="C66"/>
      <c r="D66"/>
    </row>
    <row r="67" spans="2:4" ht="20.25" customHeight="1" x14ac:dyDescent="0.25">
      <c r="B67"/>
      <c r="C67"/>
      <c r="D67"/>
    </row>
    <row r="68" spans="2:4" ht="20.25" customHeight="1" x14ac:dyDescent="0.25">
      <c r="B68"/>
      <c r="C68"/>
      <c r="D68"/>
    </row>
    <row r="69" spans="2:4" ht="20.25" customHeight="1" x14ac:dyDescent="0.25">
      <c r="B69"/>
      <c r="C69"/>
      <c r="D69"/>
    </row>
    <row r="70" spans="2:4" ht="20.25" customHeight="1" x14ac:dyDescent="0.25">
      <c r="B70"/>
      <c r="C70"/>
      <c r="D70"/>
    </row>
    <row r="71" spans="2:4" ht="20.25" customHeight="1" x14ac:dyDescent="0.25">
      <c r="B71"/>
      <c r="C71"/>
      <c r="D71"/>
    </row>
    <row r="72" spans="2:4" ht="20.25" customHeight="1" x14ac:dyDescent="0.25">
      <c r="B72"/>
      <c r="C72"/>
      <c r="D72"/>
    </row>
    <row r="73" spans="2:4" ht="20.25" customHeight="1" x14ac:dyDescent="0.25">
      <c r="B73"/>
      <c r="C73"/>
      <c r="D73"/>
    </row>
    <row r="74" spans="2:4" ht="11.25" customHeight="1" x14ac:dyDescent="0.25">
      <c r="B74"/>
      <c r="C74"/>
      <c r="D74"/>
    </row>
    <row r="75" spans="2:4" ht="15" x14ac:dyDescent="0.25">
      <c r="B75"/>
      <c r="C75"/>
      <c r="D75"/>
    </row>
    <row r="76" spans="2:4" ht="15" x14ac:dyDescent="0.25">
      <c r="B76"/>
      <c r="C76"/>
      <c r="D76"/>
    </row>
    <row r="77" spans="2:4" ht="15" x14ac:dyDescent="0.25">
      <c r="B77"/>
      <c r="C77"/>
      <c r="D77"/>
    </row>
    <row r="78" spans="2:4" ht="15" x14ac:dyDescent="0.25">
      <c r="B78"/>
      <c r="C78"/>
      <c r="D78"/>
    </row>
    <row r="79" spans="2:4" ht="15" x14ac:dyDescent="0.25">
      <c r="B79"/>
      <c r="C79"/>
      <c r="D79"/>
    </row>
    <row r="80" spans="2:4" ht="15" x14ac:dyDescent="0.25">
      <c r="B80"/>
      <c r="C80"/>
      <c r="D80"/>
    </row>
  </sheetData>
  <mergeCells count="18">
    <mergeCell ref="H20:H21"/>
    <mergeCell ref="B21:E21"/>
    <mergeCell ref="F21:G21"/>
    <mergeCell ref="B22:B24"/>
    <mergeCell ref="B2:H2"/>
    <mergeCell ref="B3:H3"/>
    <mergeCell ref="B4:H4"/>
    <mergeCell ref="B6:B8"/>
    <mergeCell ref="C6:G6"/>
    <mergeCell ref="H6:H7"/>
    <mergeCell ref="C22:G22"/>
    <mergeCell ref="H22:H23"/>
    <mergeCell ref="B49:H51"/>
    <mergeCell ref="B48:H48"/>
    <mergeCell ref="B47:H47"/>
    <mergeCell ref="H44:H45"/>
    <mergeCell ref="B45:E45"/>
    <mergeCell ref="F45:G45"/>
  </mergeCells>
  <printOptions horizontalCentered="1"/>
  <pageMargins left="0.43307086614173229" right="0.43307086614173229" top="0.51181102362204722" bottom="0.35433070866141736" header="0.31496062992125984" footer="0.31496062992125984"/>
  <pageSetup scale="80" orientation="landscape" r:id="rId1"/>
  <headerFooter>
    <oddHeader>&amp;L&amp;"Arial,Normal"&amp;8Estados e Informes Presupuestarios&amp;R&amp;"Arial,Normal"&amp;8 08</oddHeader>
    <oddFooter>&amp;C&amp;"Arial,Normal"&amp;9“Bajo protesta de decir verdad declaramos que los Estados Financieros y sus notas, son razonablemente correctos y son responsabilidad del emisor”&amp;R&amp;"Arial,Normal"&amp;9&amp;P/&amp;N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08</vt:lpstr>
      <vt:lpstr>'08'!Área_de_impresión</vt:lpstr>
      <vt:lpstr>'08'!Títulos_a_imprimir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2023-10-13T18:04:32Z</cp:lastPrinted>
  <dcterms:created xsi:type="dcterms:W3CDTF">2019-03-27T18:51:11Z</dcterms:created>
  <dcterms:modified xsi:type="dcterms:W3CDTF">2023-10-13T18:26:37Z</dcterms:modified>
</cp:coreProperties>
</file>