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1 Estados e Información Contable\"/>
    </mc:Choice>
  </mc:AlternateContent>
  <xr:revisionPtr revIDLastSave="0" documentId="13_ncr:1_{4785650D-37EE-4BAD-8C80-8F8A8F479C70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01" sheetId="1" r:id="rId1"/>
  </sheets>
  <definedNames>
    <definedName name="ANEXO">#REF!</definedName>
    <definedName name="_xlnm.Print_Area" localSheetId="0">'01'!$A$1:$I$66</definedName>
    <definedName name="_xlnm.Print_Titles" localSheetId="0">'01'!$1:$5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I44" i="1" l="1"/>
  <c r="H44" i="1"/>
  <c r="I38" i="1"/>
  <c r="H38" i="1"/>
  <c r="I34" i="1"/>
  <c r="H34" i="1"/>
  <c r="I30" i="1"/>
  <c r="H30" i="1"/>
  <c r="D30" i="1"/>
  <c r="C30" i="1"/>
  <c r="I17" i="1"/>
  <c r="H17" i="1"/>
  <c r="D17" i="1"/>
  <c r="C17" i="1"/>
  <c r="I47" i="1" l="1"/>
  <c r="I31" i="1"/>
  <c r="D48" i="1"/>
  <c r="H47" i="1"/>
  <c r="H31" i="1"/>
  <c r="C48" i="1"/>
  <c r="I48" i="1" l="1"/>
  <c r="H48" i="1"/>
</calcChain>
</file>

<file path=xl/sharedStrings.xml><?xml version="1.0" encoding="utf-8"?>
<sst xmlns="http://schemas.openxmlformats.org/spreadsheetml/2006/main" count="130" uniqueCount="129">
  <si>
    <t>Estado de Situación Financiera</t>
  </si>
  <si>
    <t>ACTIVO</t>
  </si>
  <si>
    <t>PASIVO</t>
  </si>
  <si>
    <t>Activo Circulante</t>
  </si>
  <si>
    <t>Pasivo Circulante</t>
  </si>
  <si>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</si>
  <si>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</si>
  <si>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</si>
  <si>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</si>
  <si>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</si>
  <si>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</si>
  <si>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</si>
  <si>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</si>
  <si>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</si>
  <si>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</si>
  <si>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</si>
  <si>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</si>
  <si>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1.1.4</t>
  </si>
  <si>
    <t>Inventarios</t>
  </si>
  <si>
    <t>2.1.4</t>
  </si>
  <si>
    <t>Títulos y Valores a Corto Plazo</t>
  </si>
  <si>
    <t>1.1.5</t>
  </si>
  <si>
    <t>Almacenes</t>
  </si>
  <si>
    <t>2.1.5</t>
  </si>
  <si>
    <t>Pasivos Diferidos a Corto Plazo</t>
  </si>
  <si>
    <t>1.1.6</t>
  </si>
  <si>
    <t>Estimación por Pérdida o Deterioro de Activos Circulantes</t>
  </si>
  <si>
    <t>2.1.6</t>
  </si>
  <si>
    <t>Fondos y Bienes de Terceros en Garantía y/o Administración a Corto Plazo</t>
  </si>
  <si>
    <t>1.1.9</t>
  </si>
  <si>
    <t>Otros Activos Circulantes</t>
  </si>
  <si>
    <t>2.1.7</t>
  </si>
  <si>
    <t>Provisiones a Corto Plazo</t>
  </si>
  <si>
    <t>2.1.9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</si>
  <si>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</si>
  <si>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</si>
  <si>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</si>
  <si>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</si>
  <si>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</si>
  <si>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1.2.1</t>
  </si>
  <si>
    <t>Inversiones Financieras a Largo Plazo</t>
  </si>
  <si>
    <t>2.2.1</t>
  </si>
  <si>
    <t>Cuentas por Pagar a Largo Plazo</t>
  </si>
  <si>
    <t>1.2.2</t>
  </si>
  <si>
    <t>Derechos a Recibir Efectivo o Equivalentes a Largo Plazo</t>
  </si>
  <si>
    <t>2.2.2</t>
  </si>
  <si>
    <t>Documentos por Pagar a Largo Plazo</t>
  </si>
  <si>
    <t>1.2.3</t>
  </si>
  <si>
    <t>Bienes Inmuebles, Infraestructura y Construcciónes en Proceso</t>
  </si>
  <si>
    <t>2.2.3</t>
  </si>
  <si>
    <t>Deuda Pública a Largo Plazo</t>
  </si>
  <si>
    <t>1.2.4</t>
  </si>
  <si>
    <t>Bienes Muebles</t>
  </si>
  <si>
    <t>2.2.4</t>
  </si>
  <si>
    <t>Pasivos Diferidos a Largo Plazo</t>
  </si>
  <si>
    <t>1.2.5</t>
  </si>
  <si>
    <t>Activos Intangibles</t>
  </si>
  <si>
    <t>2.2.5</t>
  </si>
  <si>
    <t>Fondos y Bienes de Terceros en Garantia y/o Administración a Largo Plazo</t>
  </si>
  <si>
    <t>1.2.6</t>
  </si>
  <si>
    <t>Depreciaciones, Deterioro y Amortización Acumulada de Bienes</t>
  </si>
  <si>
    <t>2.2.6</t>
  </si>
  <si>
    <t>Provisiones a Largo Plazo</t>
  </si>
  <si>
    <t>1.2.7</t>
  </si>
  <si>
    <t>Activos Diferidos</t>
  </si>
  <si>
    <t>1.2.8</t>
  </si>
  <si>
    <t>Estimación por Pérdida o Deterioro de Activos no Circulantes</t>
  </si>
  <si>
    <t>1.2.9</t>
  </si>
  <si>
    <t>Otros Activos no Circulantes</t>
  </si>
  <si>
    <t>Total de Activos No Circulantes</t>
  </si>
  <si>
    <t>Total de Pasivos No Circulantes</t>
  </si>
  <si>
    <t>Total de Pasivo</t>
  </si>
  <si>
    <t>HACIENDA PÚBLICA / PATRIMONIO</t>
  </si>
  <si>
    <t>Hacienda Pública / Patrimonio Contribuido</t>
  </si>
  <si>
    <t>3.1.1</t>
  </si>
  <si>
    <t>Aportaciones</t>
  </si>
  <si>
    <t>3.1.2</t>
  </si>
  <si>
    <t>Donaciones de Capital</t>
  </si>
  <si>
    <t>3.1.3</t>
  </si>
  <si>
    <t>Actualización de la Hacienda Pública / Patrimonio</t>
  </si>
  <si>
    <t>Hacienda Pública / Patrimonio Generado</t>
  </si>
  <si>
    <t>3.2.1</t>
  </si>
  <si>
    <t>Resultado del Ejercicio (Ahorro/Desahorro)</t>
  </si>
  <si>
    <t>3.2.2</t>
  </si>
  <si>
    <t>Resultado de Ejercicios Anteriores</t>
  </si>
  <si>
    <t>3.2.3</t>
  </si>
  <si>
    <t>Revalúos</t>
  </si>
  <si>
    <t>3.2.4</t>
  </si>
  <si>
    <t>Reservas</t>
  </si>
  <si>
    <t>3.2.5</t>
  </si>
  <si>
    <t>Rectificaciones de Resultados de Ejercicios Anteriores</t>
  </si>
  <si>
    <t>Exceso o Insuficiencia en la Actualización de la Hacienda Pública / Patrimonio</t>
  </si>
  <si>
    <t>3.3.1</t>
  </si>
  <si>
    <t>Resultado por Posición Monetaria</t>
  </si>
  <si>
    <t>3.3.2</t>
  </si>
  <si>
    <t>Resultado por Tenencia de Activos no Monetarios</t>
  </si>
  <si>
    <t>Total Hacienda Pública / Patrimonio</t>
  </si>
  <si>
    <t>Total de Activos</t>
  </si>
  <si>
    <t>Total de Pasivo y Hacienda Pública / Patrimonio</t>
  </si>
  <si>
    <t>LEY DE INGRESOS</t>
  </si>
  <si>
    <t>PRESUPUESTO DE EGRESOS</t>
  </si>
  <si>
    <t>8.1.1</t>
  </si>
  <si>
    <t>Ley de Ingresos Estimada</t>
  </si>
  <si>
    <t>8.2.1</t>
  </si>
  <si>
    <t>Presupuesto de Egresos Aprobado</t>
  </si>
  <si>
    <t>8.1.2</t>
  </si>
  <si>
    <t>Ley de Ingresos por Ejecutar</t>
  </si>
  <si>
    <t>8.2.2</t>
  </si>
  <si>
    <t>Presupuesto de Egresos por Ejercer</t>
  </si>
  <si>
    <t>8.1.3</t>
  </si>
  <si>
    <t>Modificaciones a la Ley de Ingresos Estimada</t>
  </si>
  <si>
    <t>8.2.3</t>
  </si>
  <si>
    <t>Modificaciones al Presupuesto de Egresos Aprobado</t>
  </si>
  <si>
    <t>8.1.4</t>
  </si>
  <si>
    <t>Ley de Ingresos Devengada</t>
  </si>
  <si>
    <t>8.2.4</t>
  </si>
  <si>
    <t>Presupuesto de Egresos Comprometido</t>
  </si>
  <si>
    <t>8.1.5</t>
  </si>
  <si>
    <t>Ley de Ingresos Recaudada</t>
  </si>
  <si>
    <t>8.2.5</t>
  </si>
  <si>
    <t>Presupuesto de Egresos Devengado</t>
  </si>
  <si>
    <t>8.2.6</t>
  </si>
  <si>
    <t>Presupuesto de Egresos Ejercido</t>
  </si>
  <si>
    <t>8.2.7</t>
  </si>
  <si>
    <t>Presupuesto de Egresos Pagado</t>
  </si>
  <si>
    <t>COMISION MUNICIPAL DE AGUA POTABLE Y ALCANTARILLADO DEL MUNICIPIO DE ALTAMIRA TAMAULIPAS</t>
  </si>
  <si>
    <t>(Cifras en pesos)</t>
  </si>
  <si>
    <t>31-DIC-2022</t>
  </si>
  <si>
    <r>
      <t xml:space="preserve">Al </t>
    </r>
    <r>
      <rPr>
        <b/>
        <u/>
        <sz val="11"/>
        <rFont val="Arial"/>
        <family val="2"/>
      </rPr>
      <t>_30_</t>
    </r>
    <r>
      <rPr>
        <b/>
        <sz val="11"/>
        <rFont val="Arial"/>
        <family val="2"/>
      </rPr>
      <t xml:space="preserve"> de </t>
    </r>
    <r>
      <rPr>
        <b/>
        <u/>
        <sz val="11"/>
        <rFont val="Arial"/>
        <family val="2"/>
      </rPr>
      <t>_Septiembre</t>
    </r>
    <r>
      <rPr>
        <b/>
        <sz val="11"/>
        <rFont val="Arial"/>
        <family val="2"/>
      </rPr>
      <t xml:space="preserve"> de _</t>
    </r>
    <r>
      <rPr>
        <b/>
        <u/>
        <sz val="11"/>
        <rFont val="Arial"/>
        <family val="2"/>
      </rPr>
      <t>2023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</si>
</sst>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5" fillId="0" borderId="0"/>
    <xf numFmtId="0" fontId="3" fillId="0" borderId="0"/>
    <xf numFmtId="166" fontId="3" fillId="0" borderId="0"/>
    <xf numFmtId="0" fontId="3" fillId="0" borderId="0"/>
  </cellStyleXfs>
  <cellXfs count="3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43" fontId="4" fillId="0" borderId="0" xfId="2" applyFont="1"/>
    <xf numFmtId="0" fontId="3" fillId="0" borderId="0" xfId="1" applyAlignment="1">
      <alignment horizontal="center"/>
    </xf>
    <xf numFmtId="0" fontId="3" fillId="0" borderId="0" xfId="1"/>
    <xf numFmtId="0" fontId="6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43" fontId="3" fillId="0" borderId="0" xfId="2"/>
    <xf numFmtId="0" fontId="9" fillId="0" borderId="0" xfId="1" applyFont="1"/>
    <xf numFmtId="0" fontId="7" fillId="4" borderId="0" xfId="1" applyFont="1" applyFill="1"/>
    <xf numFmtId="0" fontId="11" fillId="0" borderId="0" xfId="1" applyFont="1" applyAlignment="1">
      <alignment horizontal="center"/>
    </xf>
    <xf numFmtId="0" fontId="4" fillId="5" borderId="0" xfId="1" applyFont="1" applyFill="1" applyAlignment="1">
      <alignment horizontal="center"/>
    </xf>
    <xf numFmtId="43" fontId="3" fillId="0" borderId="0" xfId="1" applyNumberFormat="1"/>
    <xf numFmtId="0" fontId="4" fillId="0" borderId="0" xfId="2" quotePrefix="1" applyNumberFormat="1" applyFont="1" applyAlignment="1">
      <alignment horizontal="center"/>
    </xf>
    <xf numFmtId="43" fontId="4" fillId="0" borderId="0" xfId="2" applyFont="1" applyFill="1"/>
    <xf numFmtId="43" fontId="3" fillId="0" borderId="0" xfId="2" applyFill="1" applyAlignment="1">
      <alignment horizontal="left"/>
    </xf>
    <xf numFmtId="43" fontId="10" fillId="0" borderId="0" xfId="2" applyFont="1" applyFill="1"/>
    <xf numFmtId="43" fontId="3" fillId="0" borderId="0" xfId="2" applyFill="1"/>
    <xf numFmtId="167" fontId="4" fillId="0" borderId="0" xfId="2" applyNumberFormat="1" applyFont="1"/>
    <xf numFmtId="167" fontId="3" fillId="0" borderId="0" xfId="1" applyNumberFormat="1" applyAlignment="1">
      <alignment horizontal="center"/>
    </xf>
    <xf numFmtId="167" fontId="3" fillId="0" borderId="2" xfId="1" applyNumberFormat="1" applyBorder="1" applyAlignment="1">
      <alignment horizontal="center"/>
    </xf>
    <xf numFmtId="167" fontId="4" fillId="0" borderId="0" xfId="2" applyNumberFormat="1" applyFont="1" applyFill="1"/>
    <xf numFmtId="167" fontId="3" fillId="0" borderId="0" xfId="2" applyNumberFormat="1"/>
    <xf numFmtId="167" fontId="4" fillId="4" borderId="2" xfId="2" applyNumberFormat="1" applyFont="1" applyFill="1" applyBorder="1"/>
    <xf numFmtId="167" fontId="3" fillId="0" borderId="0" xfId="1" applyNumberFormat="1"/>
    <xf numFmtId="167" fontId="4" fillId="0" borderId="2" xfId="2" applyNumberFormat="1" applyFont="1" applyBorder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181">
    <cellStyle name="=C:\WINNT\SYSTEM32\COMMAND.COM" xfId="179" xr:uid="{00000000-0005-0000-0000-000000000000}"/>
    <cellStyle name="Hipervínculo 2" xfId="3" xr:uid="{00000000-0005-0000-0000-000001000000}"/>
    <cellStyle name="Incorrecto 2" xfId="4" xr:uid="{00000000-0005-0000-0000-000002000000}"/>
    <cellStyle name="Millares 10" xfId="5" xr:uid="{00000000-0005-0000-0000-000003000000}"/>
    <cellStyle name="Millares 11" xfId="6" xr:uid="{00000000-0005-0000-0000-000004000000}"/>
    <cellStyle name="Millares 2" xfId="2" xr:uid="{00000000-0005-0000-0000-000005000000}"/>
    <cellStyle name="Millares 2 2" xfId="7" xr:uid="{00000000-0005-0000-0000-000006000000}"/>
    <cellStyle name="Millares 2 2 2" xfId="8" xr:uid="{00000000-0005-0000-0000-000007000000}"/>
    <cellStyle name="Millares 2 2 2 2" xfId="9" xr:uid="{00000000-0005-0000-0000-000008000000}"/>
    <cellStyle name="Millares 2 2 3" xfId="10" xr:uid="{00000000-0005-0000-0000-000009000000}"/>
    <cellStyle name="Millares 2 3" xfId="11" xr:uid="{00000000-0005-0000-0000-00000A000000}"/>
    <cellStyle name="Millares 3" xfId="12" xr:uid="{00000000-0005-0000-0000-00000B000000}"/>
    <cellStyle name="Millares 3 2" xfId="13" xr:uid="{00000000-0005-0000-0000-00000C000000}"/>
    <cellStyle name="Millares 3 3" xfId="14" xr:uid="{00000000-0005-0000-0000-00000D000000}"/>
    <cellStyle name="Millares 3 3 2" xfId="15" xr:uid="{00000000-0005-0000-0000-00000E000000}"/>
    <cellStyle name="Millares 3 3 2 2" xfId="16" xr:uid="{00000000-0005-0000-0000-00000F000000}"/>
    <cellStyle name="Millares 3 3 3" xfId="17" xr:uid="{00000000-0005-0000-0000-000010000000}"/>
    <cellStyle name="Millares 3 3 4" xfId="18" xr:uid="{00000000-0005-0000-0000-000011000000}"/>
    <cellStyle name="Millares 3 4" xfId="19" xr:uid="{00000000-0005-0000-0000-000012000000}"/>
    <cellStyle name="Millares 3 4 2" xfId="20" xr:uid="{00000000-0005-0000-0000-000013000000}"/>
    <cellStyle name="Millares 3 5" xfId="21" xr:uid="{00000000-0005-0000-0000-000014000000}"/>
    <cellStyle name="Millares 3 5 2" xfId="22" xr:uid="{00000000-0005-0000-0000-000015000000}"/>
    <cellStyle name="Millares 3 6" xfId="23" xr:uid="{00000000-0005-0000-0000-000016000000}"/>
    <cellStyle name="Millares 4" xfId="24" xr:uid="{00000000-0005-0000-0000-000017000000}"/>
    <cellStyle name="Millares 4 2" xfId="25" xr:uid="{00000000-0005-0000-0000-000018000000}"/>
    <cellStyle name="Millares 4 2 2" xfId="26" xr:uid="{00000000-0005-0000-0000-000019000000}"/>
    <cellStyle name="Millares 4 3" xfId="27" xr:uid="{00000000-0005-0000-0000-00001A000000}"/>
    <cellStyle name="Millares 5" xfId="28" xr:uid="{00000000-0005-0000-0000-00001B000000}"/>
    <cellStyle name="Millares 5 2" xfId="29" xr:uid="{00000000-0005-0000-0000-00001C000000}"/>
    <cellStyle name="Millares 5 2 2" xfId="30" xr:uid="{00000000-0005-0000-0000-00001D000000}"/>
    <cellStyle name="Millares 5 3" xfId="31" xr:uid="{00000000-0005-0000-0000-00001E000000}"/>
    <cellStyle name="Millares 6" xfId="32" xr:uid="{00000000-0005-0000-0000-00001F000000}"/>
    <cellStyle name="Millares 6 2" xfId="33" xr:uid="{00000000-0005-0000-0000-000020000000}"/>
    <cellStyle name="Millares 6 2 2" xfId="34" xr:uid="{00000000-0005-0000-0000-000021000000}"/>
    <cellStyle name="Millares 6 3" xfId="35" xr:uid="{00000000-0005-0000-0000-000022000000}"/>
    <cellStyle name="Millares 7" xfId="36" xr:uid="{00000000-0005-0000-0000-000023000000}"/>
    <cellStyle name="Millares 7 2" xfId="37" xr:uid="{00000000-0005-0000-0000-000024000000}"/>
    <cellStyle name="Millares 7 2 2" xfId="38" xr:uid="{00000000-0005-0000-0000-000025000000}"/>
    <cellStyle name="Millares 7 2 2 2" xfId="39" xr:uid="{00000000-0005-0000-0000-000026000000}"/>
    <cellStyle name="Millares 7 2 3" xfId="40" xr:uid="{00000000-0005-0000-0000-000027000000}"/>
    <cellStyle name="Millares 7 3" xfId="41" xr:uid="{00000000-0005-0000-0000-000028000000}"/>
    <cellStyle name="Millares 8" xfId="42" xr:uid="{00000000-0005-0000-0000-000029000000}"/>
    <cellStyle name="Millares 8 2" xfId="43" xr:uid="{00000000-0005-0000-0000-00002A000000}"/>
    <cellStyle name="Millares 8 2 2" xfId="44" xr:uid="{00000000-0005-0000-0000-00002B000000}"/>
    <cellStyle name="Millares 8 3" xfId="45" xr:uid="{00000000-0005-0000-0000-00002C000000}"/>
    <cellStyle name="Millares 9" xfId="46" xr:uid="{00000000-0005-0000-0000-00002D000000}"/>
    <cellStyle name="Moneda 2" xfId="47" xr:uid="{00000000-0005-0000-0000-00002E000000}"/>
    <cellStyle name="Moneda 2 2" xfId="48" xr:uid="{00000000-0005-0000-0000-00002F000000}"/>
    <cellStyle name="Moneda 2 2 2" xfId="49" xr:uid="{00000000-0005-0000-0000-000030000000}"/>
    <cellStyle name="Moneda 2 2 2 2" xfId="50" xr:uid="{00000000-0005-0000-0000-000031000000}"/>
    <cellStyle name="Moneda 2 2 3" xfId="51" xr:uid="{00000000-0005-0000-0000-000032000000}"/>
    <cellStyle name="Moneda 2 3" xfId="52" xr:uid="{00000000-0005-0000-0000-000033000000}"/>
    <cellStyle name="Moneda 2 3 2" xfId="53" xr:uid="{00000000-0005-0000-0000-000034000000}"/>
    <cellStyle name="Moneda 2 3 2 2" xfId="54" xr:uid="{00000000-0005-0000-0000-000035000000}"/>
    <cellStyle name="Moneda 2 3 3" xfId="55" xr:uid="{00000000-0005-0000-0000-000036000000}"/>
    <cellStyle name="Moneda 2 3 4" xfId="56" xr:uid="{00000000-0005-0000-0000-000037000000}"/>
    <cellStyle name="Moneda 2 4" xfId="57" xr:uid="{00000000-0005-0000-0000-000038000000}"/>
    <cellStyle name="Moneda 2 4 2" xfId="58" xr:uid="{00000000-0005-0000-0000-000039000000}"/>
    <cellStyle name="Moneda 2 5" xfId="59" xr:uid="{00000000-0005-0000-0000-00003A000000}"/>
    <cellStyle name="Moneda 2 5 2" xfId="60" xr:uid="{00000000-0005-0000-0000-00003B000000}"/>
    <cellStyle name="Moneda 2 5 2 2" xfId="61" xr:uid="{00000000-0005-0000-0000-00003C000000}"/>
    <cellStyle name="Moneda 2 5 3" xfId="62" xr:uid="{00000000-0005-0000-0000-00003D000000}"/>
    <cellStyle name="Moneda 2 6" xfId="63" xr:uid="{00000000-0005-0000-0000-00003E000000}"/>
    <cellStyle name="Moneda 2 6 2" xfId="64" xr:uid="{00000000-0005-0000-0000-00003F000000}"/>
    <cellStyle name="Moneda 2 7" xfId="65" xr:uid="{00000000-0005-0000-0000-000040000000}"/>
    <cellStyle name="Moneda 3" xfId="66" xr:uid="{00000000-0005-0000-0000-000041000000}"/>
    <cellStyle name="Moneda 3 2" xfId="67" xr:uid="{00000000-0005-0000-0000-000042000000}"/>
    <cellStyle name="Moneda 4" xfId="68" xr:uid="{00000000-0005-0000-0000-000043000000}"/>
    <cellStyle name="Moneda 4 2" xfId="69" xr:uid="{00000000-0005-0000-0000-000044000000}"/>
    <cellStyle name="Moneda 4 2 2" xfId="70" xr:uid="{00000000-0005-0000-0000-000045000000}"/>
    <cellStyle name="Moneda 4 3" xfId="71" xr:uid="{00000000-0005-0000-0000-000046000000}"/>
    <cellStyle name="Moneda 4 3 2" xfId="72" xr:uid="{00000000-0005-0000-0000-000047000000}"/>
    <cellStyle name="Moneda 4 4" xfId="73" xr:uid="{00000000-0005-0000-0000-000048000000}"/>
    <cellStyle name="Moneda 5" xfId="74" xr:uid="{00000000-0005-0000-0000-000049000000}"/>
    <cellStyle name="Moneda 6" xfId="75" xr:uid="{00000000-0005-0000-0000-00004A000000}"/>
    <cellStyle name="Moneda 7" xfId="76" xr:uid="{00000000-0005-0000-0000-00004B000000}"/>
    <cellStyle name="Moneda 7 2" xfId="176" xr:uid="{00000000-0005-0000-0000-00004C000000}"/>
    <cellStyle name="Normal" xfId="0" builtinId="0"/>
    <cellStyle name="Normal 10" xfId="77" xr:uid="{00000000-0005-0000-0000-00004E000000}"/>
    <cellStyle name="Normal 10 2" xfId="78" xr:uid="{00000000-0005-0000-0000-00004F000000}"/>
    <cellStyle name="Normal 10 2 2" xfId="79" xr:uid="{00000000-0005-0000-0000-000050000000}"/>
    <cellStyle name="Normal 10 2 2 2" xfId="80" xr:uid="{00000000-0005-0000-0000-000051000000}"/>
    <cellStyle name="Normal 10 2 3" xfId="81" xr:uid="{00000000-0005-0000-0000-000052000000}"/>
    <cellStyle name="Normal 10 3" xfId="82" xr:uid="{00000000-0005-0000-0000-000053000000}"/>
    <cellStyle name="Normal 10 3 2" xfId="83" xr:uid="{00000000-0005-0000-0000-000054000000}"/>
    <cellStyle name="Normal 10 4" xfId="84" xr:uid="{00000000-0005-0000-0000-000055000000}"/>
    <cellStyle name="Normal 11" xfId="85" xr:uid="{00000000-0005-0000-0000-000056000000}"/>
    <cellStyle name="Normal 11 2" xfId="86" xr:uid="{00000000-0005-0000-0000-000057000000}"/>
    <cellStyle name="Normal 11 2 2" xfId="87" xr:uid="{00000000-0005-0000-0000-000058000000}"/>
    <cellStyle name="Normal 11 2 2 2" xfId="88" xr:uid="{00000000-0005-0000-0000-000059000000}"/>
    <cellStyle name="Normal 11 2 3" xfId="89" xr:uid="{00000000-0005-0000-0000-00005A000000}"/>
    <cellStyle name="Normal 11 2 4" xfId="90" xr:uid="{00000000-0005-0000-0000-00005B000000}"/>
    <cellStyle name="Normal 11 3" xfId="91" xr:uid="{00000000-0005-0000-0000-00005C000000}"/>
    <cellStyle name="Normal 11 4" xfId="92" xr:uid="{00000000-0005-0000-0000-00005D000000}"/>
    <cellStyle name="Normal 12" xfId="93" xr:uid="{00000000-0005-0000-0000-00005E000000}"/>
    <cellStyle name="Normal 13" xfId="94" xr:uid="{00000000-0005-0000-0000-00005F000000}"/>
    <cellStyle name="Normal 14" xfId="95" xr:uid="{00000000-0005-0000-0000-000060000000}"/>
    <cellStyle name="Normal 15" xfId="96" xr:uid="{00000000-0005-0000-0000-000061000000}"/>
    <cellStyle name="Normal 16" xfId="97" xr:uid="{00000000-0005-0000-0000-000062000000}"/>
    <cellStyle name="Normal 16 2" xfId="175" xr:uid="{00000000-0005-0000-0000-000063000000}"/>
    <cellStyle name="Normal 17" xfId="177" xr:uid="{00000000-0005-0000-0000-000064000000}"/>
    <cellStyle name="Normal 17 2" xfId="178" xr:uid="{00000000-0005-0000-0000-000065000000}"/>
    <cellStyle name="Normal 2" xfId="1" xr:uid="{00000000-0005-0000-0000-000066000000}"/>
    <cellStyle name="Normal 2 2" xfId="98" xr:uid="{00000000-0005-0000-0000-000067000000}"/>
    <cellStyle name="Normal 2 2 2" xfId="99" xr:uid="{00000000-0005-0000-0000-000068000000}"/>
    <cellStyle name="Normal 2 2 3" xfId="100" xr:uid="{00000000-0005-0000-0000-000069000000}"/>
    <cellStyle name="Normal 2 2 3 2" xfId="101" xr:uid="{00000000-0005-0000-0000-00006A000000}"/>
    <cellStyle name="Normal 2 2 3 2 2" xfId="102" xr:uid="{00000000-0005-0000-0000-00006B000000}"/>
    <cellStyle name="Normal 2 2 3 3" xfId="103" xr:uid="{00000000-0005-0000-0000-00006C000000}"/>
    <cellStyle name="Normal 2 2 4" xfId="104" xr:uid="{00000000-0005-0000-0000-00006D000000}"/>
    <cellStyle name="Normal 2 2 4 2" xfId="105" xr:uid="{00000000-0005-0000-0000-00006E000000}"/>
    <cellStyle name="Normal 2 2 4 2 2" xfId="106" xr:uid="{00000000-0005-0000-0000-00006F000000}"/>
    <cellStyle name="Normal 2 2 4 3" xfId="107" xr:uid="{00000000-0005-0000-0000-000070000000}"/>
    <cellStyle name="Normal 2 3" xfId="108" xr:uid="{00000000-0005-0000-0000-000071000000}"/>
    <cellStyle name="Normal 2 3 2" xfId="109" xr:uid="{00000000-0005-0000-0000-000072000000}"/>
    <cellStyle name="Normal 2 3 2 2" xfId="110" xr:uid="{00000000-0005-0000-0000-000073000000}"/>
    <cellStyle name="Normal 2 3 2 2 2" xfId="111" xr:uid="{00000000-0005-0000-0000-000074000000}"/>
    <cellStyle name="Normal 2 3 2 3" xfId="112" xr:uid="{00000000-0005-0000-0000-000075000000}"/>
    <cellStyle name="Normal 2 3 3" xfId="113" xr:uid="{00000000-0005-0000-0000-000076000000}"/>
    <cellStyle name="Normal 2 3 3 2" xfId="114" xr:uid="{00000000-0005-0000-0000-000077000000}"/>
    <cellStyle name="Normal 2 3 4" xfId="115" xr:uid="{00000000-0005-0000-0000-000078000000}"/>
    <cellStyle name="Normal 2 3 5" xfId="116" xr:uid="{00000000-0005-0000-0000-000079000000}"/>
    <cellStyle name="Normal 2 4" xfId="117" xr:uid="{00000000-0005-0000-0000-00007A000000}"/>
    <cellStyle name="Normal 2 4 2" xfId="118" xr:uid="{00000000-0005-0000-0000-00007B000000}"/>
    <cellStyle name="Normal 2 4 2 2" xfId="119" xr:uid="{00000000-0005-0000-0000-00007C000000}"/>
    <cellStyle name="Normal 2 4 3" xfId="120" xr:uid="{00000000-0005-0000-0000-00007D000000}"/>
    <cellStyle name="Normal 2 4 4" xfId="121" xr:uid="{00000000-0005-0000-0000-00007E000000}"/>
    <cellStyle name="Normal 2 5" xfId="122" xr:uid="{00000000-0005-0000-0000-00007F000000}"/>
    <cellStyle name="Normal 3" xfId="123" xr:uid="{00000000-0005-0000-0000-000080000000}"/>
    <cellStyle name="Normal 3 2" xfId="124" xr:uid="{00000000-0005-0000-0000-000081000000}"/>
    <cellStyle name="Normal 3 2 2" xfId="125" xr:uid="{00000000-0005-0000-0000-000082000000}"/>
    <cellStyle name="Normal 3 3" xfId="126" xr:uid="{00000000-0005-0000-0000-000083000000}"/>
    <cellStyle name="Normal 3 3 2" xfId="127" xr:uid="{00000000-0005-0000-0000-000084000000}"/>
    <cellStyle name="Normal 3 3 2 2" xfId="128" xr:uid="{00000000-0005-0000-0000-000085000000}"/>
    <cellStyle name="Normal 3 3 3" xfId="129" xr:uid="{00000000-0005-0000-0000-000086000000}"/>
    <cellStyle name="Normal 3 4" xfId="130" xr:uid="{00000000-0005-0000-0000-000087000000}"/>
    <cellStyle name="Normal 3 4 2" xfId="131" xr:uid="{00000000-0005-0000-0000-000088000000}"/>
    <cellStyle name="Normal 3 5" xfId="132" xr:uid="{00000000-0005-0000-0000-000089000000}"/>
    <cellStyle name="Normal 4" xfId="133" xr:uid="{00000000-0005-0000-0000-00008A000000}"/>
    <cellStyle name="Normal 4 2" xfId="134" xr:uid="{00000000-0005-0000-0000-00008B000000}"/>
    <cellStyle name="Normal 4 2 2" xfId="135" xr:uid="{00000000-0005-0000-0000-00008C000000}"/>
    <cellStyle name="Normal 4 3" xfId="136" xr:uid="{00000000-0005-0000-0000-00008D000000}"/>
    <cellStyle name="Normal 4 3 2" xfId="137" xr:uid="{00000000-0005-0000-0000-00008E000000}"/>
    <cellStyle name="Normal 4 4" xfId="138" xr:uid="{00000000-0005-0000-0000-00008F000000}"/>
    <cellStyle name="Normal 4 5" xfId="180" xr:uid="{00000000-0005-0000-0000-000090000000}"/>
    <cellStyle name="Normal 5" xfId="139" xr:uid="{00000000-0005-0000-0000-000091000000}"/>
    <cellStyle name="Normal 5 2" xfId="140" xr:uid="{00000000-0005-0000-0000-000092000000}"/>
    <cellStyle name="Normal 5 2 2" xfId="141" xr:uid="{00000000-0005-0000-0000-000093000000}"/>
    <cellStyle name="Normal 5 3" xfId="142" xr:uid="{00000000-0005-0000-0000-000094000000}"/>
    <cellStyle name="Normal 6" xfId="143" xr:uid="{00000000-0005-0000-0000-000095000000}"/>
    <cellStyle name="Normal 65" xfId="144" xr:uid="{00000000-0005-0000-0000-000096000000}"/>
    <cellStyle name="Normal 7" xfId="145" xr:uid="{00000000-0005-0000-0000-000097000000}"/>
    <cellStyle name="Normal 7 2" xfId="146" xr:uid="{00000000-0005-0000-0000-000098000000}"/>
    <cellStyle name="Normal 7 2 2" xfId="147" xr:uid="{00000000-0005-0000-0000-000099000000}"/>
    <cellStyle name="Normal 7 2 2 2" xfId="148" xr:uid="{00000000-0005-0000-0000-00009A000000}"/>
    <cellStyle name="Normal 7 2 3" xfId="149" xr:uid="{00000000-0005-0000-0000-00009B000000}"/>
    <cellStyle name="Normal 7 3" xfId="150" xr:uid="{00000000-0005-0000-0000-00009C000000}"/>
    <cellStyle name="Normal 7 3 2" xfId="151" xr:uid="{00000000-0005-0000-0000-00009D000000}"/>
    <cellStyle name="Normal 7 4" xfId="152" xr:uid="{00000000-0005-0000-0000-00009E000000}"/>
    <cellStyle name="Normal 8" xfId="153" xr:uid="{00000000-0005-0000-0000-00009F000000}"/>
    <cellStyle name="Normal 8 2" xfId="154" xr:uid="{00000000-0005-0000-0000-0000A0000000}"/>
    <cellStyle name="Normal 8 2 2" xfId="155" xr:uid="{00000000-0005-0000-0000-0000A1000000}"/>
    <cellStyle name="Normal 8 2 2 2" xfId="156" xr:uid="{00000000-0005-0000-0000-0000A2000000}"/>
    <cellStyle name="Normal 8 2 3" xfId="157" xr:uid="{00000000-0005-0000-0000-0000A3000000}"/>
    <cellStyle name="Normal 8 3" xfId="158" xr:uid="{00000000-0005-0000-0000-0000A4000000}"/>
    <cellStyle name="Normal 8 3 2" xfId="159" xr:uid="{00000000-0005-0000-0000-0000A5000000}"/>
    <cellStyle name="Normal 8 4" xfId="160" xr:uid="{00000000-0005-0000-0000-0000A6000000}"/>
    <cellStyle name="Normal 9" xfId="161" xr:uid="{00000000-0005-0000-0000-0000A7000000}"/>
    <cellStyle name="Notas 2" xfId="162" xr:uid="{00000000-0005-0000-0000-0000A8000000}"/>
    <cellStyle name="Notas 2 2" xfId="163" xr:uid="{00000000-0005-0000-0000-0000A9000000}"/>
    <cellStyle name="Notas 2 2 2" xfId="164" xr:uid="{00000000-0005-0000-0000-0000AA000000}"/>
    <cellStyle name="Notas 2 3" xfId="165" xr:uid="{00000000-0005-0000-0000-0000AB000000}"/>
    <cellStyle name="Notas 3" xfId="166" xr:uid="{00000000-0005-0000-0000-0000AC000000}"/>
    <cellStyle name="Notas 3 2" xfId="167" xr:uid="{00000000-0005-0000-0000-0000AD000000}"/>
    <cellStyle name="Porcentaje 2" xfId="168" xr:uid="{00000000-0005-0000-0000-0000AE000000}"/>
    <cellStyle name="Porcentaje 2 2" xfId="169" xr:uid="{00000000-0005-0000-0000-0000AF000000}"/>
    <cellStyle name="Porcentaje 2 2 2" xfId="170" xr:uid="{00000000-0005-0000-0000-0000B0000000}"/>
    <cellStyle name="Porcentaje 2 3" xfId="171" xr:uid="{00000000-0005-0000-0000-0000B1000000}"/>
    <cellStyle name="Porcentaje 3" xfId="172" xr:uid="{00000000-0005-0000-0000-0000B2000000}"/>
    <cellStyle name="Porcentaje 4" xfId="173" xr:uid="{00000000-0005-0000-0000-0000B3000000}"/>
    <cellStyle name="Porcentual 2" xfId="174" xr:uid="{00000000-0005-0000-0000-0000B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58</xdr:row>
      <xdr:rowOff>19050</xdr:rowOff>
    </xdr:from>
    <xdr:ext cx="2943225" cy="962025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09550" y="9124950"/>
          <a:ext cx="2943225" cy="962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1</xdr:col>
      <xdr:colOff>19050</xdr:colOff>
      <xdr:row>0</xdr:row>
      <xdr:rowOff>9524</xdr:rowOff>
    </xdr:from>
    <xdr:to>
      <xdr:col>1</xdr:col>
      <xdr:colOff>2190750</xdr:colOff>
      <xdr:row>3</xdr:row>
      <xdr:rowOff>57149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314325" y="9524"/>
          <a:ext cx="2171700" cy="6191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476251</xdr:colOff>
      <xdr:row>0</xdr:row>
      <xdr:rowOff>0</xdr:rowOff>
    </xdr:from>
    <xdr:to>
      <xdr:col>8</xdr:col>
      <xdr:colOff>948055</xdr:colOff>
      <xdr:row>3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11201401" y="0"/>
          <a:ext cx="1462404" cy="590550"/>
        </a:xfrm>
        <a:prstGeom prst="rect">
          <a:avLst/>
        </a:prstGeom>
      </xdr:spPr>
    </xdr:pic>
    <xdr:clientData/>
  </xdr:twoCellAnchor>
  <xdr:twoCellAnchor>
    <xdr:from>
      <xdr:col>0</xdr:col>
      <xdr:colOff>76201</xdr:colOff>
      <xdr:row>59</xdr:row>
      <xdr:rowOff>47625</xdr:rowOff>
    </xdr:from>
    <xdr:to>
      <xdr:col>8</xdr:col>
      <xdr:colOff>847726</xdr:colOff>
      <xdr:row>65</xdr:row>
      <xdr:rowOff>66675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6201" y="9315450"/>
          <a:ext cx="12487275" cy="990600"/>
          <a:chOff x="266701" y="10239375"/>
          <a:chExt cx="12487275" cy="981075"/>
        </a:xfrm>
      </xdr:grpSpPr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D43" zoomScaleNormal="100" workbookViewId="0">
      <selection activeCell="I54" sqref="I54"/>
    </sheetView>
  </sheetViews>
  <sheetFormatPr baseColWidth="10" defaultColWidth="11.42578125" defaultRowHeight="12.75" x14ac:dyDescent="0.2"/>
  <cols>
    <col min="1" max="1" width="4.42578125" style="5" bestFit="1" customWidth="1"/>
    <col min="2" max="2" width="56.85546875" style="5" customWidth="1"/>
    <col min="3" max="3" width="14.85546875" style="4" bestFit="1" customWidth="1"/>
    <col min="4" max="4" width="14.85546875" style="9" bestFit="1" customWidth="1"/>
    <col min="5" max="5" width="1.7109375" style="5" customWidth="1"/>
    <col min="6" max="6" width="4.42578125" style="5" bestFit="1" customWidth="1"/>
    <col min="7" max="7" width="63.7109375" style="5" customWidth="1"/>
    <col min="8" max="8" width="14.85546875" style="4" bestFit="1" customWidth="1"/>
    <col min="9" max="9" width="14.85546875" style="5" bestFit="1" customWidth="1"/>
    <col min="10" max="10" width="15.5703125" style="5" bestFit="1" customWidth="1"/>
    <col min="11" max="11" width="12.85546875" style="5" bestFit="1" customWidth="1"/>
    <col min="12" max="16384" width="11.42578125" style="5"/>
  </cols>
  <sheetData>
    <row r="1" spans="1:9" s="1" customFormat="1" ht="15" x14ac:dyDescent="0.25">
      <c r="B1" s="28" t="s">
        <v>125</v>
      </c>
      <c r="C1" s="28"/>
      <c r="D1" s="28"/>
      <c r="E1" s="28"/>
      <c r="F1" s="28"/>
      <c r="G1" s="28"/>
      <c r="H1" s="28"/>
      <c r="I1" s="28"/>
    </row>
    <row r="2" spans="1:9" s="1" customFormat="1" ht="15" x14ac:dyDescent="0.25">
      <c r="B2" s="28" t="s">
        <v>0</v>
      </c>
      <c r="C2" s="28"/>
      <c r="D2" s="28"/>
      <c r="E2" s="28"/>
      <c r="F2" s="28"/>
      <c r="G2" s="28"/>
      <c r="H2" s="28"/>
      <c r="I2" s="28"/>
    </row>
    <row r="3" spans="1:9" s="1" customFormat="1" ht="15" x14ac:dyDescent="0.25">
      <c r="B3" s="28" t="s">
        <v>128</v>
      </c>
      <c r="C3" s="28"/>
      <c r="D3" s="28"/>
      <c r="E3" s="28"/>
      <c r="F3" s="28"/>
      <c r="G3" s="28"/>
      <c r="H3" s="28"/>
      <c r="I3" s="28"/>
    </row>
    <row r="4" spans="1:9" s="1" customFormat="1" ht="13.5" customHeight="1" x14ac:dyDescent="0.2">
      <c r="B4" s="29" t="s">
        <v>126</v>
      </c>
      <c r="C4" s="29"/>
      <c r="D4" s="29"/>
      <c r="E4" s="29"/>
      <c r="F4" s="29"/>
      <c r="G4" s="29"/>
      <c r="H4" s="29"/>
      <c r="I4" s="29"/>
    </row>
    <row r="5" spans="1:9" x14ac:dyDescent="0.2">
      <c r="C5" s="2">
        <v>2023</v>
      </c>
      <c r="D5" s="15" t="s">
        <v>127</v>
      </c>
      <c r="H5" s="2">
        <v>2023</v>
      </c>
      <c r="I5" s="15" t="s">
        <v>127</v>
      </c>
    </row>
    <row r="6" spans="1:9" x14ac:dyDescent="0.2">
      <c r="A6" s="6">
        <v>1</v>
      </c>
      <c r="B6" s="1" t="s">
        <v>1</v>
      </c>
      <c r="C6" s="5"/>
      <c r="D6" s="5"/>
      <c r="F6" s="6">
        <v>2</v>
      </c>
      <c r="G6" s="1" t="s">
        <v>2</v>
      </c>
      <c r="H6" s="5"/>
    </row>
    <row r="7" spans="1:9" x14ac:dyDescent="0.2">
      <c r="A7" s="6">
        <v>1.1000000000000001</v>
      </c>
      <c r="B7" s="7" t="s">
        <v>3</v>
      </c>
      <c r="C7" s="16"/>
      <c r="D7" s="3"/>
      <c r="F7" s="6">
        <v>2.1</v>
      </c>
      <c r="G7" s="7" t="s">
        <v>4</v>
      </c>
      <c r="H7" s="3"/>
      <c r="I7" s="3"/>
    </row>
    <row r="8" spans="1:9" x14ac:dyDescent="0.2">
      <c r="A8" s="8" t="s">
        <v>5</v>
      </c>
      <c r="B8" s="5" t="s">
        <v>6</v>
      </c>
      <c r="C8" s="23">
        <v>8852511.3699999992</v>
      </c>
      <c r="D8" s="20">
        <v>2488348.6</v>
      </c>
      <c r="F8" s="8" t="s">
        <v>7</v>
      </c>
      <c r="G8" s="5" t="s">
        <v>8</v>
      </c>
      <c r="H8" s="20">
        <v>95763040.439999998</v>
      </c>
      <c r="I8" s="20">
        <v>92521278.439999998</v>
      </c>
    </row>
    <row r="9" spans="1:9" x14ac:dyDescent="0.2">
      <c r="A9" s="8" t="s">
        <v>9</v>
      </c>
      <c r="B9" s="5" t="s">
        <v>10</v>
      </c>
      <c r="C9" s="23">
        <v>523633544.81999999</v>
      </c>
      <c r="D9" s="20">
        <v>522955210.72000003</v>
      </c>
      <c r="F9" s="8" t="s">
        <v>11</v>
      </c>
      <c r="G9" s="5" t="s">
        <v>12</v>
      </c>
      <c r="H9" s="20">
        <v>0</v>
      </c>
      <c r="I9" s="20">
        <v>14799.32</v>
      </c>
    </row>
    <row r="10" spans="1:9" x14ac:dyDescent="0.2">
      <c r="A10" s="8" t="s">
        <v>13</v>
      </c>
      <c r="B10" s="5" t="s">
        <v>14</v>
      </c>
      <c r="C10" s="23">
        <v>136881.01</v>
      </c>
      <c r="D10" s="20">
        <v>136880</v>
      </c>
      <c r="F10" s="8" t="s">
        <v>15</v>
      </c>
      <c r="G10" s="5" t="s">
        <v>16</v>
      </c>
      <c r="H10" s="20">
        <v>0</v>
      </c>
      <c r="I10" s="20">
        <v>0</v>
      </c>
    </row>
    <row r="11" spans="1:9" x14ac:dyDescent="0.2">
      <c r="A11" s="8" t="s">
        <v>17</v>
      </c>
      <c r="B11" s="5" t="s">
        <v>18</v>
      </c>
      <c r="C11" s="23">
        <v>0</v>
      </c>
      <c r="D11" s="20">
        <v>0</v>
      </c>
      <c r="F11" s="8" t="s">
        <v>19</v>
      </c>
      <c r="G11" s="5" t="s">
        <v>20</v>
      </c>
      <c r="H11" s="20">
        <v>0</v>
      </c>
      <c r="I11" s="20">
        <v>0</v>
      </c>
    </row>
    <row r="12" spans="1:9" x14ac:dyDescent="0.2">
      <c r="A12" s="8" t="s">
        <v>21</v>
      </c>
      <c r="B12" s="5" t="s">
        <v>22</v>
      </c>
      <c r="C12" s="23">
        <v>13132873.030099999</v>
      </c>
      <c r="D12" s="20">
        <v>13669073.82</v>
      </c>
      <c r="F12" s="8" t="s">
        <v>23</v>
      </c>
      <c r="G12" s="5" t="s">
        <v>24</v>
      </c>
      <c r="H12" s="20">
        <v>0</v>
      </c>
      <c r="I12" s="20">
        <v>0</v>
      </c>
    </row>
    <row r="13" spans="1:9" x14ac:dyDescent="0.2">
      <c r="A13" s="8" t="s">
        <v>25</v>
      </c>
      <c r="B13" s="5" t="s">
        <v>26</v>
      </c>
      <c r="C13" s="23">
        <v>0</v>
      </c>
      <c r="D13" s="20">
        <v>0</v>
      </c>
      <c r="F13" s="8" t="s">
        <v>27</v>
      </c>
      <c r="G13" s="5" t="s">
        <v>28</v>
      </c>
      <c r="H13" s="20">
        <v>0</v>
      </c>
      <c r="I13" s="20">
        <v>0</v>
      </c>
    </row>
    <row r="14" spans="1:9" x14ac:dyDescent="0.2">
      <c r="A14" s="8" t="s">
        <v>29</v>
      </c>
      <c r="B14" s="5" t="s">
        <v>30</v>
      </c>
      <c r="C14" s="23">
        <v>0</v>
      </c>
      <c r="D14" s="20">
        <v>0</v>
      </c>
      <c r="F14" s="8" t="s">
        <v>31</v>
      </c>
      <c r="G14" s="5" t="s">
        <v>32</v>
      </c>
      <c r="H14" s="20">
        <v>0</v>
      </c>
      <c r="I14" s="20">
        <v>0</v>
      </c>
    </row>
    <row r="15" spans="1:9" x14ac:dyDescent="0.2">
      <c r="C15" s="21"/>
      <c r="D15" s="21"/>
      <c r="F15" s="8" t="s">
        <v>33</v>
      </c>
      <c r="G15" s="5" t="s">
        <v>34</v>
      </c>
      <c r="H15" s="20">
        <v>0</v>
      </c>
      <c r="I15" s="20">
        <v>0</v>
      </c>
    </row>
    <row r="16" spans="1:9" ht="6.75" customHeight="1" x14ac:dyDescent="0.2">
      <c r="C16" s="21"/>
      <c r="D16" s="21"/>
      <c r="H16" s="26"/>
      <c r="I16" s="26"/>
    </row>
    <row r="17" spans="1:9" x14ac:dyDescent="0.2">
      <c r="B17" s="10" t="s">
        <v>35</v>
      </c>
      <c r="C17" s="22">
        <f>SUM(C8:C14)</f>
        <v>545755810.23010004</v>
      </c>
      <c r="D17" s="22">
        <f>SUM(D8:D14)</f>
        <v>539249513.1400001</v>
      </c>
      <c r="G17" s="10" t="s">
        <v>36</v>
      </c>
      <c r="H17" s="22">
        <f>SUM(H8:H15)</f>
        <v>95763040.439999998</v>
      </c>
      <c r="I17" s="22">
        <f>SUM(I8:I15)</f>
        <v>92536077.75999999</v>
      </c>
    </row>
    <row r="18" spans="1:9" ht="6" customHeight="1" x14ac:dyDescent="0.2">
      <c r="D18" s="4"/>
      <c r="H18" s="5"/>
      <c r="I18" s="26"/>
    </row>
    <row r="19" spans="1:9" x14ac:dyDescent="0.2">
      <c r="A19" s="6">
        <v>1.2</v>
      </c>
      <c r="B19" s="7" t="s">
        <v>37</v>
      </c>
      <c r="C19" s="16"/>
      <c r="D19" s="3"/>
      <c r="F19" s="6">
        <v>2.2000000000000002</v>
      </c>
      <c r="G19" s="7" t="s">
        <v>38</v>
      </c>
      <c r="H19" s="5"/>
      <c r="I19" s="26"/>
    </row>
    <row r="20" spans="1:9" x14ac:dyDescent="0.2">
      <c r="A20" s="8" t="s">
        <v>39</v>
      </c>
      <c r="B20" s="5" t="s">
        <v>40</v>
      </c>
      <c r="C20" s="16">
        <v>0</v>
      </c>
      <c r="D20" s="3">
        <v>0</v>
      </c>
      <c r="F20" s="8" t="s">
        <v>41</v>
      </c>
      <c r="G20" s="5" t="s">
        <v>42</v>
      </c>
      <c r="H20" s="3">
        <v>0</v>
      </c>
      <c r="I20" s="20">
        <v>0</v>
      </c>
    </row>
    <row r="21" spans="1:9" x14ac:dyDescent="0.2">
      <c r="A21" s="8" t="s">
        <v>43</v>
      </c>
      <c r="B21" s="5" t="s">
        <v>44</v>
      </c>
      <c r="C21" s="16">
        <v>0</v>
      </c>
      <c r="D21" s="3">
        <v>0</v>
      </c>
      <c r="F21" s="8" t="s">
        <v>45</v>
      </c>
      <c r="G21" s="5" t="s">
        <v>46</v>
      </c>
      <c r="H21" s="20">
        <v>0</v>
      </c>
      <c r="I21" s="20">
        <v>0</v>
      </c>
    </row>
    <row r="22" spans="1:9" x14ac:dyDescent="0.2">
      <c r="A22" s="8" t="s">
        <v>47</v>
      </c>
      <c r="B22" s="5" t="s">
        <v>48</v>
      </c>
      <c r="C22" s="23">
        <v>363328148.04000002</v>
      </c>
      <c r="D22" s="20">
        <v>363328148.04000002</v>
      </c>
      <c r="F22" s="8" t="s">
        <v>49</v>
      </c>
      <c r="G22" s="5" t="s">
        <v>50</v>
      </c>
      <c r="H22" s="20">
        <v>0</v>
      </c>
      <c r="I22" s="20">
        <v>0</v>
      </c>
    </row>
    <row r="23" spans="1:9" x14ac:dyDescent="0.2">
      <c r="A23" s="8" t="s">
        <v>51</v>
      </c>
      <c r="B23" s="5" t="s">
        <v>52</v>
      </c>
      <c r="C23" s="23">
        <v>104492278.73</v>
      </c>
      <c r="D23" s="20">
        <v>95760410.950000003</v>
      </c>
      <c r="F23" s="8" t="s">
        <v>53</v>
      </c>
      <c r="G23" s="5" t="s">
        <v>54</v>
      </c>
      <c r="H23" s="20">
        <v>0</v>
      </c>
      <c r="I23" s="20">
        <v>0</v>
      </c>
    </row>
    <row r="24" spans="1:9" x14ac:dyDescent="0.2">
      <c r="A24" s="8" t="s">
        <v>55</v>
      </c>
      <c r="B24" s="5" t="s">
        <v>56</v>
      </c>
      <c r="C24" s="23">
        <v>1351269</v>
      </c>
      <c r="D24" s="20">
        <v>1351269</v>
      </c>
      <c r="F24" s="8" t="s">
        <v>57</v>
      </c>
      <c r="G24" s="5" t="s">
        <v>58</v>
      </c>
      <c r="H24" s="20">
        <v>0</v>
      </c>
      <c r="I24" s="20">
        <v>0</v>
      </c>
    </row>
    <row r="25" spans="1:9" x14ac:dyDescent="0.2">
      <c r="A25" s="8" t="s">
        <v>59</v>
      </c>
      <c r="B25" s="5" t="s">
        <v>60</v>
      </c>
      <c r="C25" s="23">
        <v>-78051402.650000006</v>
      </c>
      <c r="D25" s="20">
        <v>-78051402.650000006</v>
      </c>
      <c r="F25" s="8" t="s">
        <v>61</v>
      </c>
      <c r="G25" s="5" t="s">
        <v>62</v>
      </c>
      <c r="H25" s="20">
        <v>0</v>
      </c>
      <c r="I25" s="20">
        <v>0</v>
      </c>
    </row>
    <row r="26" spans="1:9" x14ac:dyDescent="0.2">
      <c r="A26" s="8" t="s">
        <v>63</v>
      </c>
      <c r="B26" s="5" t="s">
        <v>64</v>
      </c>
      <c r="C26" s="23">
        <v>0</v>
      </c>
      <c r="D26" s="20">
        <v>0</v>
      </c>
      <c r="G26" s="1"/>
      <c r="H26" s="20"/>
      <c r="I26" s="26"/>
    </row>
    <row r="27" spans="1:9" x14ac:dyDescent="0.2">
      <c r="A27" s="8" t="s">
        <v>65</v>
      </c>
      <c r="B27" s="5" t="s">
        <v>66</v>
      </c>
      <c r="C27" s="23">
        <v>0</v>
      </c>
      <c r="D27" s="20">
        <v>0</v>
      </c>
      <c r="G27" s="1"/>
      <c r="H27" s="26"/>
      <c r="I27" s="26"/>
    </row>
    <row r="28" spans="1:9" x14ac:dyDescent="0.2">
      <c r="A28" s="8" t="s">
        <v>67</v>
      </c>
      <c r="B28" s="5" t="s">
        <v>68</v>
      </c>
      <c r="C28" s="23">
        <v>0</v>
      </c>
      <c r="D28" s="20">
        <v>0</v>
      </c>
      <c r="G28" s="1"/>
      <c r="H28" s="26"/>
      <c r="I28" s="26"/>
    </row>
    <row r="29" spans="1:9" ht="5.25" customHeight="1" x14ac:dyDescent="0.2">
      <c r="C29" s="21"/>
      <c r="D29" s="24"/>
      <c r="G29" s="1"/>
      <c r="H29" s="26"/>
      <c r="I29" s="26"/>
    </row>
    <row r="30" spans="1:9" x14ac:dyDescent="0.2">
      <c r="B30" s="10" t="s">
        <v>69</v>
      </c>
      <c r="C30" s="22">
        <f>SUM(C20:C28)</f>
        <v>391120293.12</v>
      </c>
      <c r="D30" s="22">
        <f>SUM(D20:D28)</f>
        <v>382388425.34000003</v>
      </c>
      <c r="G30" s="10" t="s">
        <v>70</v>
      </c>
      <c r="H30" s="22">
        <f>SUM(H20:H25)</f>
        <v>0</v>
      </c>
      <c r="I30" s="22">
        <f>SUM(I20:I25)</f>
        <v>0</v>
      </c>
    </row>
    <row r="31" spans="1:9" x14ac:dyDescent="0.2">
      <c r="G31" s="11" t="s">
        <v>71</v>
      </c>
      <c r="H31" s="25">
        <f>H17+H30</f>
        <v>95763040.439999998</v>
      </c>
      <c r="I31" s="25">
        <f>I17+I30</f>
        <v>92536077.75999999</v>
      </c>
    </row>
    <row r="32" spans="1:9" ht="6.75" customHeight="1" x14ac:dyDescent="0.2">
      <c r="I32" s="24"/>
    </row>
    <row r="33" spans="2:12" x14ac:dyDescent="0.2">
      <c r="F33" s="6">
        <v>3</v>
      </c>
      <c r="G33" s="1" t="s">
        <v>72</v>
      </c>
      <c r="I33" s="24"/>
    </row>
    <row r="34" spans="2:12" x14ac:dyDescent="0.2">
      <c r="F34" s="6">
        <v>3.1</v>
      </c>
      <c r="G34" s="7" t="s">
        <v>73</v>
      </c>
      <c r="H34" s="27">
        <f>SUM(H35:H37)</f>
        <v>2</v>
      </c>
      <c r="I34" s="27">
        <f>SUM(I35:I37)</f>
        <v>2</v>
      </c>
    </row>
    <row r="35" spans="2:12" x14ac:dyDescent="0.2">
      <c r="F35" s="8" t="s">
        <v>74</v>
      </c>
      <c r="G35" s="5" t="s">
        <v>75</v>
      </c>
      <c r="H35" s="24">
        <v>2</v>
      </c>
      <c r="I35" s="24">
        <v>2</v>
      </c>
    </row>
    <row r="36" spans="2:12" x14ac:dyDescent="0.2">
      <c r="F36" s="8" t="s">
        <v>76</v>
      </c>
      <c r="G36" s="5" t="s">
        <v>77</v>
      </c>
      <c r="H36" s="3">
        <v>0</v>
      </c>
      <c r="I36" s="24">
        <v>0</v>
      </c>
    </row>
    <row r="37" spans="2:12" x14ac:dyDescent="0.2">
      <c r="F37" s="8" t="s">
        <v>78</v>
      </c>
      <c r="G37" s="5" t="s">
        <v>79</v>
      </c>
      <c r="H37" s="3">
        <v>0</v>
      </c>
      <c r="I37" s="24">
        <v>0</v>
      </c>
    </row>
    <row r="38" spans="2:12" x14ac:dyDescent="0.2">
      <c r="F38" s="6">
        <v>3.2</v>
      </c>
      <c r="G38" s="7" t="s">
        <v>80</v>
      </c>
      <c r="H38" s="27">
        <f>SUM(H39:H43)</f>
        <v>841113060.91009998</v>
      </c>
      <c r="I38" s="27">
        <f>SUM(I39:I43)</f>
        <v>829101858.72000003</v>
      </c>
    </row>
    <row r="39" spans="2:12" x14ac:dyDescent="0.2">
      <c r="F39" s="8" t="s">
        <v>81</v>
      </c>
      <c r="G39" s="5" t="s">
        <v>82</v>
      </c>
      <c r="H39" s="20">
        <v>11946453.65</v>
      </c>
      <c r="I39" s="20">
        <v>-3125178.87</v>
      </c>
      <c r="K39" s="26"/>
    </row>
    <row r="40" spans="2:12" x14ac:dyDescent="0.2">
      <c r="F40" s="8" t="s">
        <v>83</v>
      </c>
      <c r="G40" s="5" t="s">
        <v>84</v>
      </c>
      <c r="H40" s="20">
        <v>829166607.26010001</v>
      </c>
      <c r="I40" s="20">
        <v>832227037.59000003</v>
      </c>
      <c r="K40" s="26"/>
    </row>
    <row r="41" spans="2:12" x14ac:dyDescent="0.2">
      <c r="F41" s="8" t="s">
        <v>85</v>
      </c>
      <c r="G41" s="5" t="s">
        <v>86</v>
      </c>
      <c r="H41" s="20">
        <v>0</v>
      </c>
      <c r="I41" s="20">
        <v>0</v>
      </c>
    </row>
    <row r="42" spans="2:12" ht="12" customHeight="1" x14ac:dyDescent="0.2">
      <c r="F42" s="8" t="s">
        <v>87</v>
      </c>
      <c r="G42" s="5" t="s">
        <v>88</v>
      </c>
      <c r="H42" s="20">
        <v>0</v>
      </c>
      <c r="I42" s="20">
        <v>0</v>
      </c>
    </row>
    <row r="43" spans="2:12" x14ac:dyDescent="0.2">
      <c r="F43" s="8" t="s">
        <v>89</v>
      </c>
      <c r="G43" s="5" t="s">
        <v>90</v>
      </c>
      <c r="H43" s="20">
        <v>0</v>
      </c>
      <c r="I43" s="20">
        <v>0</v>
      </c>
    </row>
    <row r="44" spans="2:12" ht="14.25" customHeight="1" x14ac:dyDescent="0.2">
      <c r="F44" s="6">
        <v>3.3</v>
      </c>
      <c r="G44" s="7" t="s">
        <v>91</v>
      </c>
      <c r="H44" s="27">
        <f>SUM(H45:H46)</f>
        <v>0</v>
      </c>
      <c r="I44" s="27">
        <f>SUM(I45:I46)</f>
        <v>0</v>
      </c>
    </row>
    <row r="45" spans="2:12" x14ac:dyDescent="0.2">
      <c r="F45" s="8" t="s">
        <v>92</v>
      </c>
      <c r="G45" s="5" t="s">
        <v>93</v>
      </c>
      <c r="H45" s="20">
        <v>0</v>
      </c>
      <c r="I45" s="24">
        <v>0</v>
      </c>
    </row>
    <row r="46" spans="2:12" x14ac:dyDescent="0.2">
      <c r="F46" s="8" t="s">
        <v>94</v>
      </c>
      <c r="G46" s="5" t="s">
        <v>95</v>
      </c>
      <c r="H46" s="20">
        <v>0</v>
      </c>
      <c r="I46" s="24">
        <v>0</v>
      </c>
    </row>
    <row r="47" spans="2:12" x14ac:dyDescent="0.2">
      <c r="G47" s="11" t="s">
        <v>96</v>
      </c>
      <c r="H47" s="25">
        <f>H34+H38+H44</f>
        <v>841113062.91009998</v>
      </c>
      <c r="I47" s="25">
        <f>I34+I38+I44</f>
        <v>829101860.72000003</v>
      </c>
    </row>
    <row r="48" spans="2:12" x14ac:dyDescent="0.2">
      <c r="B48" s="11" t="s">
        <v>97</v>
      </c>
      <c r="C48" s="25">
        <f>C17+C30</f>
        <v>936876103.35010004</v>
      </c>
      <c r="D48" s="25">
        <f>D17+D30</f>
        <v>921637938.48000014</v>
      </c>
      <c r="G48" s="11" t="s">
        <v>98</v>
      </c>
      <c r="H48" s="25">
        <f>H31+H47</f>
        <v>936876103.35010004</v>
      </c>
      <c r="I48" s="25">
        <f>I31+I47</f>
        <v>921637938.48000002</v>
      </c>
      <c r="J48" s="14"/>
      <c r="K48" s="14"/>
      <c r="L48" s="26"/>
    </row>
    <row r="49" spans="1:10" ht="6.75" customHeight="1" x14ac:dyDescent="0.2">
      <c r="I49" s="9"/>
    </row>
    <row r="50" spans="1:10" x14ac:dyDescent="0.2">
      <c r="A50" s="6">
        <v>8.1</v>
      </c>
      <c r="B50" s="1" t="s">
        <v>99</v>
      </c>
      <c r="C50" s="5"/>
      <c r="D50" s="18"/>
      <c r="F50" s="6">
        <v>8.1999999999999993</v>
      </c>
      <c r="G50" s="1" t="s">
        <v>100</v>
      </c>
      <c r="H50" s="1"/>
      <c r="I50" s="16"/>
    </row>
    <row r="51" spans="1:10" x14ac:dyDescent="0.2">
      <c r="A51" s="8" t="s">
        <v>101</v>
      </c>
      <c r="B51" s="5" t="s">
        <v>102</v>
      </c>
      <c r="C51" s="23">
        <v>416218280.11000001</v>
      </c>
      <c r="D51" s="17"/>
      <c r="F51" s="8" t="s">
        <v>103</v>
      </c>
      <c r="G51" s="5" t="s">
        <v>104</v>
      </c>
      <c r="H51" s="23">
        <v>416218280.11000001</v>
      </c>
      <c r="I51" s="17"/>
    </row>
    <row r="52" spans="1:10" x14ac:dyDescent="0.2">
      <c r="A52" s="8" t="s">
        <v>105</v>
      </c>
      <c r="B52" s="5" t="s">
        <v>106</v>
      </c>
      <c r="C52" s="23">
        <v>109662026.06999999</v>
      </c>
      <c r="D52" s="17"/>
      <c r="F52" s="8" t="s">
        <v>107</v>
      </c>
      <c r="G52" s="5" t="s">
        <v>108</v>
      </c>
      <c r="H52" s="23">
        <v>32796974.23</v>
      </c>
      <c r="I52" s="17"/>
      <c r="J52" s="14"/>
    </row>
    <row r="53" spans="1:10" x14ac:dyDescent="0.2">
      <c r="A53" s="8" t="s">
        <v>109</v>
      </c>
      <c r="B53" s="5" t="s">
        <v>110</v>
      </c>
      <c r="C53" s="23">
        <v>0</v>
      </c>
      <c r="D53" s="17"/>
      <c r="F53" s="8" t="s">
        <v>111</v>
      </c>
      <c r="G53" s="5" t="s">
        <v>112</v>
      </c>
      <c r="H53" s="23">
        <v>0</v>
      </c>
      <c r="I53" s="17"/>
    </row>
    <row r="54" spans="1:10" x14ac:dyDescent="0.2">
      <c r="A54" s="8" t="s">
        <v>113</v>
      </c>
      <c r="B54" s="5" t="s">
        <v>114</v>
      </c>
      <c r="C54" s="23">
        <v>0</v>
      </c>
      <c r="D54" s="17"/>
      <c r="F54" s="8" t="s">
        <v>115</v>
      </c>
      <c r="G54" s="5" t="s">
        <v>116</v>
      </c>
      <c r="H54" s="23">
        <v>79512990.439999998</v>
      </c>
      <c r="I54" s="17"/>
      <c r="J54" s="14"/>
    </row>
    <row r="55" spans="1:10" x14ac:dyDescent="0.2">
      <c r="A55" s="8" t="s">
        <v>117</v>
      </c>
      <c r="B55" s="5" t="s">
        <v>118</v>
      </c>
      <c r="C55" s="23">
        <v>306556254.04000002</v>
      </c>
      <c r="D55" s="17"/>
      <c r="F55" s="8" t="s">
        <v>119</v>
      </c>
      <c r="G55" s="5" t="s">
        <v>120</v>
      </c>
      <c r="H55" s="23">
        <v>11888820.35</v>
      </c>
      <c r="I55" s="17"/>
    </row>
    <row r="56" spans="1:10" ht="14.25" customHeight="1" x14ac:dyDescent="0.2">
      <c r="D56" s="18"/>
      <c r="F56" s="8" t="s">
        <v>121</v>
      </c>
      <c r="G56" s="5" t="s">
        <v>122</v>
      </c>
      <c r="H56" s="23">
        <v>0</v>
      </c>
      <c r="I56" s="17"/>
    </row>
    <row r="57" spans="1:10" x14ac:dyDescent="0.2">
      <c r="D57" s="19"/>
      <c r="F57" s="8" t="s">
        <v>123</v>
      </c>
      <c r="G57" s="5" t="s">
        <v>124</v>
      </c>
      <c r="H57" s="23">
        <v>292019495.08999997</v>
      </c>
      <c r="I57" s="17"/>
      <c r="J57" s="14"/>
    </row>
    <row r="58" spans="1:10" x14ac:dyDescent="0.2">
      <c r="B58" s="12"/>
      <c r="C58" s="12"/>
      <c r="D58" s="12"/>
      <c r="G58" s="12"/>
      <c r="H58" s="12"/>
      <c r="I58" s="12"/>
    </row>
    <row r="59" spans="1:10" x14ac:dyDescent="0.2">
      <c r="B59" s="12"/>
      <c r="C59" s="12"/>
      <c r="D59" s="12"/>
      <c r="G59" s="12"/>
      <c r="H59" s="12"/>
      <c r="I59" s="12"/>
    </row>
    <row r="63" spans="1:10" x14ac:dyDescent="0.2">
      <c r="C63" s="5"/>
      <c r="D63" s="5"/>
      <c r="H63" s="5"/>
    </row>
    <row r="64" spans="1:10" x14ac:dyDescent="0.2">
      <c r="C64" s="5"/>
      <c r="D64" s="5"/>
      <c r="H64" s="5"/>
    </row>
    <row r="92" spans="5:10" x14ac:dyDescent="0.2">
      <c r="E92" s="13"/>
      <c r="F92" s="13"/>
    </row>
    <row r="96" spans="5:10" ht="9" customHeight="1" x14ac:dyDescent="0.2">
      <c r="J96" s="14"/>
    </row>
    <row r="103" spans="5:6" x14ac:dyDescent="0.2">
      <c r="E103" s="12"/>
      <c r="F103" s="12"/>
    </row>
    <row r="104" spans="5:6" x14ac:dyDescent="0.2">
      <c r="E104" s="12"/>
      <c r="F104" s="12"/>
    </row>
    <row r="108" spans="5:6" ht="10.5" customHeight="1" x14ac:dyDescent="0.2"/>
    <row r="109" spans="5:6" ht="6.75" customHeight="1" x14ac:dyDescent="0.2"/>
    <row r="110" spans="5:6" ht="8.25" customHeight="1" x14ac:dyDescent="0.2"/>
    <row r="133" ht="9.75" customHeight="1" x14ac:dyDescent="0.2"/>
    <row r="143" ht="27.75" customHeight="1" x14ac:dyDescent="0.2"/>
    <row r="144" ht="24" customHeight="1" x14ac:dyDescent="0.2"/>
    <row r="145" ht="15" customHeight="1" x14ac:dyDescent="0.2"/>
    <row r="147" ht="44.25" customHeight="1" x14ac:dyDescent="0.2"/>
  </sheetData>
  <mergeCells count="4">
    <mergeCell ref="B1:I1"/>
    <mergeCell ref="B2:I2"/>
    <mergeCell ref="B3:I3"/>
    <mergeCell ref="B4:I4"/>
  </mergeCells>
  <printOptions horizontalCentered="1"/>
  <pageMargins left="0.23622047244094491" right="0.23622047244094491" top="0.51181102362204722" bottom="0.11811023622047245" header="0.31496062992125984" footer="0.31496062992125984"/>
  <pageSetup scale="70" orientation="landscape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</vt:lpstr>
      <vt:lpstr>'01'!Área_de_impresión</vt:lpstr>
      <vt:lpstr>'01'!Títulos_a_imprimir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2023-10-24T21:47:08Z</cp:lastPrinted>
  <dcterms:created xsi:type="dcterms:W3CDTF">2016-10-26T15:26:32Z</dcterms:created>
  <dcterms:modified xsi:type="dcterms:W3CDTF">2023-10-24T21:47:27Z</dcterms:modified>
</cp:coreProperties>
</file>