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35" windowHeight="7425"/>
  </bookViews>
  <sheets>
    <sheet name="A7 BTE 0846" sheetId="1" r:id="rId1"/>
    <sheet name="A7 BTE 1044" sheetId="2" r:id="rId2"/>
    <sheet name="A7 BRG 381" sheetId="5" r:id="rId3"/>
    <sheet name="A7 BRG 0015" sheetId="4" r:id="rId4"/>
    <sheet name="A7 STD 1607" sheetId="6" r:id="rId5"/>
    <sheet name="A7 STD 8974" sheetId="7" r:id="rId6"/>
  </sheets>
  <definedNames>
    <definedName name="ANEXO" localSheetId="3">#REF!</definedName>
    <definedName name="ANEXO" localSheetId="2">#REF!</definedName>
    <definedName name="ANEXO" localSheetId="1">#REF!</definedName>
    <definedName name="ANEXO" localSheetId="4">#REF!</definedName>
    <definedName name="ANEXO" localSheetId="5">#REF!</definedName>
    <definedName name="ANEXO">#REF!</definedName>
    <definedName name="_xlnm.Print_Area" localSheetId="3">'A7 BRG 0015'!$A$1:$C$57</definedName>
    <definedName name="_xlnm.Print_Area" localSheetId="2">'A7 BRG 381'!$A$1:$C$123</definedName>
    <definedName name="_xlnm.Print_Area" localSheetId="0">'A7 BTE 0846'!$A$1:$C$57</definedName>
    <definedName name="_xlnm.Print_Area" localSheetId="1">'A7 BTE 1044'!$A$1:$C$63</definedName>
    <definedName name="_xlnm.Print_Area" localSheetId="4">'A7 STD 1607'!$A$1:$C$57</definedName>
    <definedName name="_xlnm.Print_Area" localSheetId="5">'A7 STD 8974'!$A$1:$C$57</definedName>
    <definedName name="_xlnm.Print_Titles" localSheetId="3">'A7 BRG 0015'!$1:$6</definedName>
    <definedName name="_xlnm.Print_Titles" localSheetId="2">'A7 BRG 381'!$1:$6</definedName>
    <definedName name="_xlnm.Print_Titles" localSheetId="0">'A7 BTE 0846'!$1:$6</definedName>
    <definedName name="_xlnm.Print_Titles" localSheetId="1">'A7 BTE 1044'!$1:$6</definedName>
    <definedName name="_xlnm.Print_Titles" localSheetId="4">'A7 STD 1607'!$1:$6</definedName>
    <definedName name="_xlnm.Print_Titles" localSheetId="5">'A7 STD 8974'!$1:$6</definedName>
    <definedName name="X" localSheetId="3">#REF!</definedName>
    <definedName name="X" localSheetId="2">#REF!</definedName>
    <definedName name="X" localSheetId="1">#REF!</definedName>
    <definedName name="X" localSheetId="4">#REF!</definedName>
    <definedName name="X" localSheetId="5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14" i="7"/>
  <c r="C14" i="6"/>
  <c r="C14" i="4"/>
  <c r="C16" i="2"/>
  <c r="C25" i="5"/>
  <c r="C99"/>
  <c r="C33" i="7"/>
  <c r="C27"/>
  <c r="C20"/>
  <c r="C33" i="6"/>
  <c r="C27"/>
  <c r="C20"/>
  <c r="C38" i="5"/>
  <c r="C31"/>
  <c r="C33" i="4"/>
  <c r="C27"/>
  <c r="C20"/>
  <c r="C39" i="2"/>
  <c r="C28"/>
  <c r="C22"/>
  <c r="C35" i="7" l="1"/>
  <c r="C41" i="2"/>
  <c r="C35" i="6"/>
  <c r="C35" i="4"/>
  <c r="C101" i="5"/>
  <c r="C33" i="1"/>
  <c r="C27"/>
  <c r="C20"/>
  <c r="C35" l="1"/>
</calcChain>
</file>

<file path=xl/sharedStrings.xml><?xml version="1.0" encoding="utf-8"?>
<sst xmlns="http://schemas.openxmlformats.org/spreadsheetml/2006/main" count="87" uniqueCount="34">
  <si>
    <t>Conciliación Bancaria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</si>
  <si>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</si>
  <si>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</si>
  <si>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</si>
  <si>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</si>
  <si>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</si>
  <si>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</si>
  <si>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COMISION MUNICIPAL DE AGUA POTABLE Y ALCANTARILLADO DEL MUNICIPIO DE ALTAMIRA TAMAULIPAS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</si>
  <si>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0031030846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</si>
  <si>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0031031044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</si>
  <si>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70003810010 </t>
    </r>
  </si>
  <si>
    <r>
      <t xml:space="preserve">Número de Cuenta:  </t>
    </r>
    <r>
      <rPr>
        <b/>
        <u/>
        <sz val="10"/>
        <color theme="1"/>
        <rFont val="Arial"/>
        <family val="2"/>
      </rPr>
      <t>071012910015</t>
    </r>
  </si>
  <si>
    <t>Nombre del Banco:  BANCO SANTANDER (MÉXICO),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</si>
  <si>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65501471607 </t>
    </r>
  </si>
  <si>
    <r>
      <t xml:space="preserve">Número de Cuenta:  </t>
    </r>
    <r>
      <rPr>
        <b/>
        <u/>
        <sz val="10"/>
        <color theme="1"/>
        <rFont val="Arial"/>
        <family val="2"/>
      </rPr>
      <t>92000058974</t>
    </r>
  </si>
  <si>
    <t>Nombre del Banco:  BANCO REGIONAL, S.A.</t>
  </si>
  <si>
    <t>Nombre del Banco:  BANCO MERCANTIL DEL NORTE, S.A.</t>
  </si>
  <si>
    <t>BAJO PROTESTA DE DECIR VERDAD DECLARAMOS QUE LOS ESTADOS FINANCIEROS Y SUS NOTAS, SON RAZONABLEMENTE CORRECTOS Y SON RESPONSABILIDAD DEL EMISOR</t>
  </si>
  <si>
    <t>AL 31 DE AGOSTO DE 2019</t>
  </si>
  <si>
    <t>CHEQUE NUMERO 11001 DE FECHA 30/08/2019</t>
  </si>
  <si>
    <t>CHEQUE NUMERO 9199 DE FECHA 15/08/2019</t>
  </si>
  <si>
    <t>CHEQUE NUMERO 9200 DE FECHA 15/08/2019</t>
  </si>
  <si>
    <t>CHEQUE NUMERO 9201 DE FECHA 15/08/2019</t>
  </si>
  <si>
    <t>CHEQUE NUMERO 9202 DE FECHA 15/08/2019</t>
  </si>
  <si>
    <t>CHEQUE NUMERO 9203 DE FECHA 15/08/2019</t>
  </si>
  <si>
    <t>CHEQUE NUMERO 9204 DE FECHA 15/08/2019</t>
  </si>
  <si>
    <t>CHEQUE NUMERO 9205 DE FECHA 21/08/2019</t>
  </si>
  <si>
    <t>CHEQUE NUMERO 9206 DE FECHA 21/08/2019</t>
  </si>
  <si>
    <t>CHEQUE NUMERO 9207 DE FECHA 29/08/2019</t>
  </si>
  <si>
    <t>CHEQUE NUMERO 9208 DE FECHA 29/08/2019</t>
  </si>
  <si>
    <t>CHEQUE NUMERO 9209 DE FECHA 29/08/2019</t>
  </si>
  <si>
    <t>CHEQUE NUMERO 9210 DE FECHA 29/08/2019</t>
  </si>
  <si>
    <t>CHEQUE NUMERO 9212 DE FECHA 29/08/2019</t>
  </si>
  <si>
    <t>CHEQUE NUMERO 9213 DE FECHA 29/08/2019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</si>
</sst>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\ ;[Red]\(\ #,##0.00\ \)"/>
    <numFmt numFmtId="165" formatCode="General_)"/>
    <numFmt numFmtId="166" formatCode="_(* #,##0.00_);_(* \(#,##0.00\);_(* &quot;-&quot;??_);_(@_)"/>
    <numFmt numFmtId="167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3">
    <xf numFmtId="0" fontId="0" fillId="0" borderId="0"/>
    <xf numFmtId="44" fontId="1" fillId="0" borderId="0" applyFont="0" applyFill="0" applyBorder="0" applyAlignment="0" applyProtection="0"/>
    <xf numFmtId="0" fontId="8" fillId="0" borderId="0"/>
    <xf numFmtId="165" fontId="8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Border="1" applyAlignment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9" fillId="0" borderId="0" xfId="2" applyFont="1"/>
    <xf numFmtId="0" fontId="10" fillId="0" borderId="2" xfId="2" applyFont="1" applyBorder="1" applyAlignment="1">
      <alignment horizontal="center" vertical="center"/>
    </xf>
    <xf numFmtId="164" fontId="10" fillId="0" borderId="3" xfId="2" applyNumberFormat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/>
    </xf>
    <xf numFmtId="164" fontId="9" fillId="0" borderId="0" xfId="2" applyNumberFormat="1" applyFont="1" applyBorder="1" applyAlignment="1">
      <alignment horizontal="right"/>
    </xf>
    <xf numFmtId="44" fontId="10" fillId="0" borderId="6" xfId="1" applyFont="1" applyBorder="1" applyAlignment="1">
      <alignment horizontal="center"/>
    </xf>
    <xf numFmtId="0" fontId="9" fillId="0" borderId="5" xfId="2" applyFont="1" applyBorder="1"/>
    <xf numFmtId="164" fontId="9" fillId="0" borderId="0" xfId="2" applyNumberFormat="1" applyFont="1" applyBorder="1"/>
    <xf numFmtId="0" fontId="10" fillId="0" borderId="6" xfId="2" applyFont="1" applyBorder="1" applyAlignment="1">
      <alignment horizontal="center"/>
    </xf>
    <xf numFmtId="0" fontId="10" fillId="0" borderId="5" xfId="2" quotePrefix="1" applyFont="1" applyBorder="1"/>
    <xf numFmtId="164" fontId="9" fillId="0" borderId="7" xfId="2" applyNumberFormat="1" applyFont="1" applyBorder="1"/>
    <xf numFmtId="164" fontId="9" fillId="0" borderId="0" xfId="2" applyNumberFormat="1" applyFont="1"/>
    <xf numFmtId="0" fontId="9" fillId="0" borderId="5" xfId="2" quotePrefix="1" applyFont="1" applyBorder="1"/>
    <xf numFmtId="44" fontId="10" fillId="0" borderId="8" xfId="1" applyFont="1" applyBorder="1" applyAlignment="1">
      <alignment horizontal="center"/>
    </xf>
    <xf numFmtId="0" fontId="10" fillId="0" borderId="5" xfId="2" applyFont="1" applyBorder="1"/>
    <xf numFmtId="44" fontId="10" fillId="0" borderId="9" xfId="2" applyNumberFormat="1" applyFont="1" applyBorder="1" applyAlignment="1">
      <alignment horizontal="center"/>
    </xf>
    <xf numFmtId="0" fontId="9" fillId="0" borderId="10" xfId="2" applyFont="1" applyBorder="1"/>
    <xf numFmtId="164" fontId="9" fillId="0" borderId="11" xfId="2" applyNumberFormat="1" applyFont="1" applyBorder="1"/>
    <xf numFmtId="0" fontId="9" fillId="0" borderId="8" xfId="2" applyFont="1" applyBorder="1"/>
    <xf numFmtId="0" fontId="9" fillId="0" borderId="0" xfId="2" applyFont="1" applyBorder="1"/>
    <xf numFmtId="0" fontId="5" fillId="0" borderId="0" xfId="0" applyFont="1" applyBorder="1"/>
    <xf numFmtId="0" fontId="11" fillId="0" borderId="0" xfId="0" applyFont="1" applyAlignment="1">
      <alignment vertical="center" wrapText="1"/>
    </xf>
    <xf numFmtId="43" fontId="17" fillId="0" borderId="0" xfId="182" applyFont="1" applyFill="1"/>
    <xf numFmtId="0" fontId="17" fillId="0" borderId="0" xfId="0" applyFont="1" applyFill="1" applyAlignment="1">
      <alignment horizontal="center"/>
    </xf>
    <xf numFmtId="14" fontId="17" fillId="0" borderId="0" xfId="0" quotePrefix="1" applyNumberFormat="1" applyFont="1" applyFill="1"/>
    <xf numFmtId="0" fontId="9" fillId="0" borderId="5" xfId="2" applyFont="1" applyBorder="1" applyAlignment="1">
      <alignment horizontal="right"/>
    </xf>
    <xf numFmtId="14" fontId="17" fillId="0" borderId="5" xfId="0" applyNumberFormat="1" applyFont="1" applyFill="1" applyBorder="1" applyAlignment="1">
      <alignment horizontal="right"/>
    </xf>
    <xf numFmtId="14" fontId="9" fillId="0" borderId="5" xfId="2" quotePrefix="1" applyNumberFormat="1" applyFont="1" applyBorder="1"/>
    <xf numFmtId="14" fontId="17" fillId="0" borderId="0" xfId="0" quotePrefix="1" applyNumberFormat="1" applyFont="1" applyFill="1" applyAlignment="1">
      <alignment horizontal="center"/>
    </xf>
    <xf numFmtId="14" fontId="9" fillId="0" borderId="5" xfId="2" applyNumberFormat="1" applyFont="1" applyBorder="1"/>
    <xf numFmtId="0" fontId="9" fillId="0" borderId="3" xfId="2" applyFont="1" applyBorder="1" applyAlignment="1">
      <alignment wrapText="1"/>
    </xf>
    <xf numFmtId="0" fontId="9" fillId="0" borderId="0" xfId="2" applyFont="1" applyBorder="1" applyAlignment="1">
      <alignment wrapText="1"/>
    </xf>
    <xf numFmtId="0" fontId="9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83">
    <cellStyle name="=C:\WINNT\SYSTEM32\COMMAND.COM" xfId="3"/>
    <cellStyle name="Hipervínculo 2" xfId="4"/>
    <cellStyle name="Incorrecto 2" xfId="5"/>
    <cellStyle name="Millares" xfId="182" builtinId="3"/>
    <cellStyle name="Millares 10" xfId="6"/>
    <cellStyle name="Millares 11" xfId="7"/>
    <cellStyle name="Millares 2" xfId="8"/>
    <cellStyle name="Millares 2 2" xfId="9"/>
    <cellStyle name="Millares 2 2 2" xfId="10"/>
    <cellStyle name="Millares 2 2 2 2" xfId="11"/>
    <cellStyle name="Millares 2 2 3" xfId="12"/>
    <cellStyle name="Millares 2 3" xfId="13"/>
    <cellStyle name="Millares 3" xfId="14"/>
    <cellStyle name="Millares 3 2" xfId="15"/>
    <cellStyle name="Millares 3 3" xfId="16"/>
    <cellStyle name="Millares 3 3 2" xfId="17"/>
    <cellStyle name="Millares 3 3 2 2" xfId="18"/>
    <cellStyle name="Millares 3 3 3" xfId="19"/>
    <cellStyle name="Millares 3 3 4" xfId="20"/>
    <cellStyle name="Millares 3 4" xfId="21"/>
    <cellStyle name="Millares 3 4 2" xfId="22"/>
    <cellStyle name="Millares 3 5" xfId="23"/>
    <cellStyle name="Millares 3 5 2" xfId="24"/>
    <cellStyle name="Millares 3 6" xfId="25"/>
    <cellStyle name="Millares 4" xfId="26"/>
    <cellStyle name="Millares 4 2" xfId="27"/>
    <cellStyle name="Millares 4 2 2" xfId="28"/>
    <cellStyle name="Millares 4 3" xfId="29"/>
    <cellStyle name="Millares 5" xfId="30"/>
    <cellStyle name="Millares 5 2" xfId="31"/>
    <cellStyle name="Millares 5 2 2" xfId="32"/>
    <cellStyle name="Millares 5 3" xfId="33"/>
    <cellStyle name="Millares 6" xfId="34"/>
    <cellStyle name="Millares 6 2" xfId="35"/>
    <cellStyle name="Millares 6 2 2" xfId="36"/>
    <cellStyle name="Millares 6 3" xfId="37"/>
    <cellStyle name="Millares 7" xfId="38"/>
    <cellStyle name="Millares 7 2" xfId="39"/>
    <cellStyle name="Millares 7 2 2" xfId="40"/>
    <cellStyle name="Millares 7 2 2 2" xfId="41"/>
    <cellStyle name="Millares 7 2 3" xfId="42"/>
    <cellStyle name="Millares 7 3" xfId="43"/>
    <cellStyle name="Millares 8" xfId="44"/>
    <cellStyle name="Millares 8 2" xfId="45"/>
    <cellStyle name="Millares 8 2 2" xfId="46"/>
    <cellStyle name="Millares 8 3" xfId="47"/>
    <cellStyle name="Millares 9" xfId="48"/>
    <cellStyle name="Moneda" xfId="1" builtinId="4"/>
    <cellStyle name="Moneda 2" xfId="49"/>
    <cellStyle name="Moneda 2 2" xfId="50"/>
    <cellStyle name="Moneda 2 2 2" xfId="51"/>
    <cellStyle name="Moneda 2 2 2 2" xfId="52"/>
    <cellStyle name="Moneda 2 2 3" xfId="53"/>
    <cellStyle name="Moneda 2 3" xfId="54"/>
    <cellStyle name="Moneda 2 3 2" xfId="55"/>
    <cellStyle name="Moneda 2 3 2 2" xfId="56"/>
    <cellStyle name="Moneda 2 3 3" xfId="57"/>
    <cellStyle name="Moneda 2 3 4" xfId="58"/>
    <cellStyle name="Moneda 2 4" xfId="59"/>
    <cellStyle name="Moneda 2 4 2" xfId="60"/>
    <cellStyle name="Moneda 2 5" xfId="61"/>
    <cellStyle name="Moneda 2 5 2" xfId="62"/>
    <cellStyle name="Moneda 2 5 2 2" xfId="63"/>
    <cellStyle name="Moneda 2 5 3" xfId="64"/>
    <cellStyle name="Moneda 2 6" xfId="65"/>
    <cellStyle name="Moneda 2 6 2" xfId="66"/>
    <cellStyle name="Moneda 2 7" xfId="67"/>
    <cellStyle name="Moneda 3" xfId="68"/>
    <cellStyle name="Moneda 3 2" xfId="69"/>
    <cellStyle name="Moneda 4" xfId="70"/>
    <cellStyle name="Moneda 4 2" xfId="71"/>
    <cellStyle name="Moneda 4 2 2" xfId="72"/>
    <cellStyle name="Moneda 4 3" xfId="73"/>
    <cellStyle name="Moneda 4 3 2" xfId="74"/>
    <cellStyle name="Moneda 4 4" xfId="75"/>
    <cellStyle name="Moneda 5" xfId="76"/>
    <cellStyle name="Moneda 6" xfId="77"/>
    <cellStyle name="Moneda 7" xfId="78"/>
    <cellStyle name="Moneda 7 2" xfId="79"/>
    <cellStyle name="Normal" xfId="0" builtinId="0"/>
    <cellStyle name="Normal 10" xfId="80"/>
    <cellStyle name="Normal 10 2" xfId="81"/>
    <cellStyle name="Normal 10 2 2" xfId="82"/>
    <cellStyle name="Normal 10 2 2 2" xfId="83"/>
    <cellStyle name="Normal 10 2 3" xfId="84"/>
    <cellStyle name="Normal 10 3" xfId="85"/>
    <cellStyle name="Normal 10 3 2" xfId="86"/>
    <cellStyle name="Normal 10 4" xfId="87"/>
    <cellStyle name="Normal 11" xfId="88"/>
    <cellStyle name="Normal 11 2" xfId="89"/>
    <cellStyle name="Normal 11 2 2" xfId="90"/>
    <cellStyle name="Normal 11 2 2 2" xfId="91"/>
    <cellStyle name="Normal 11 2 3" xfId="92"/>
    <cellStyle name="Normal 11 2 4" xfId="93"/>
    <cellStyle name="Normal 11 3" xfId="94"/>
    <cellStyle name="Normal 11 4" xfId="95"/>
    <cellStyle name="Normal 12" xfId="96"/>
    <cellStyle name="Normal 13" xfId="97"/>
    <cellStyle name="Normal 14" xfId="98"/>
    <cellStyle name="Normal 15" xfId="99"/>
    <cellStyle name="Normal 16" xfId="100"/>
    <cellStyle name="Normal 16 2" xfId="101"/>
    <cellStyle name="Normal 17" xfId="102"/>
    <cellStyle name="Normal 17 2" xfId="103"/>
    <cellStyle name="Normal 2" xfId="104"/>
    <cellStyle name="Normal 2 2" xfId="105"/>
    <cellStyle name="Normal 2 2 2" xfId="106"/>
    <cellStyle name="Normal 2 2 3" xfId="107"/>
    <cellStyle name="Normal 2 2 3 2" xfId="108"/>
    <cellStyle name="Normal 2 2 3 2 2" xfId="109"/>
    <cellStyle name="Normal 2 2 3 3" xfId="110"/>
    <cellStyle name="Normal 2 2 4" xfId="111"/>
    <cellStyle name="Normal 2 2 4 2" xfId="112"/>
    <cellStyle name="Normal 2 2 4 2 2" xfId="113"/>
    <cellStyle name="Normal 2 2 4 3" xfId="114"/>
    <cellStyle name="Normal 2 3" xfId="115"/>
    <cellStyle name="Normal 2 3 2" xfId="116"/>
    <cellStyle name="Normal 2 3 2 2" xfId="117"/>
    <cellStyle name="Normal 2 3 2 2 2" xfId="118"/>
    <cellStyle name="Normal 2 3 2 3" xfId="119"/>
    <cellStyle name="Normal 2 3 3" xfId="120"/>
    <cellStyle name="Normal 2 3 3 2" xfId="121"/>
    <cellStyle name="Normal 2 3 4" xfId="122"/>
    <cellStyle name="Normal 2 3 5" xfId="123"/>
    <cellStyle name="Normal 2 4" xfId="124"/>
    <cellStyle name="Normal 2 4 2" xfId="125"/>
    <cellStyle name="Normal 2 4 2 2" xfId="126"/>
    <cellStyle name="Normal 2 4 3" xfId="127"/>
    <cellStyle name="Normal 2 4 4" xfId="128"/>
    <cellStyle name="Normal 2 5" xfId="129"/>
    <cellStyle name="Normal 3" xfId="130"/>
    <cellStyle name="Normal 3 2" xfId="131"/>
    <cellStyle name="Normal 3 2 2" xfId="132"/>
    <cellStyle name="Normal 3 3" xfId="133"/>
    <cellStyle name="Normal 3 3 2" xfId="134"/>
    <cellStyle name="Normal 3 3 2 2" xfId="135"/>
    <cellStyle name="Normal 3 3 3" xfId="136"/>
    <cellStyle name="Normal 3 4" xfId="137"/>
    <cellStyle name="Normal 3 4 2" xfId="138"/>
    <cellStyle name="Normal 3 5" xfId="139"/>
    <cellStyle name="Normal 4" xfId="140"/>
    <cellStyle name="Normal 4 2" xfId="141"/>
    <cellStyle name="Normal 4 2 2" xfId="142"/>
    <cellStyle name="Normal 4 3" xfId="143"/>
    <cellStyle name="Normal 4 3 2" xfId="144"/>
    <cellStyle name="Normal 4 4" xfId="145"/>
    <cellStyle name="Normal 4 5" xfId="2"/>
    <cellStyle name="Normal 5" xfId="146"/>
    <cellStyle name="Normal 5 2" xfId="147"/>
    <cellStyle name="Normal 5 2 2" xfId="148"/>
    <cellStyle name="Normal 5 3" xfId="149"/>
    <cellStyle name="Normal 6" xfId="150"/>
    <cellStyle name="Normal 65" xfId="151"/>
    <cellStyle name="Normal 7" xfId="152"/>
    <cellStyle name="Normal 7 2" xfId="153"/>
    <cellStyle name="Normal 7 2 2" xfId="154"/>
    <cellStyle name="Normal 7 2 2 2" xfId="155"/>
    <cellStyle name="Normal 7 2 3" xfId="156"/>
    <cellStyle name="Normal 7 3" xfId="157"/>
    <cellStyle name="Normal 7 3 2" xfId="158"/>
    <cellStyle name="Normal 7 4" xfId="159"/>
    <cellStyle name="Normal 8" xfId="160"/>
    <cellStyle name="Normal 8 2" xfId="161"/>
    <cellStyle name="Normal 8 2 2" xfId="162"/>
    <cellStyle name="Normal 8 2 2 2" xfId="163"/>
    <cellStyle name="Normal 8 2 3" xfId="164"/>
    <cellStyle name="Normal 8 3" xfId="165"/>
    <cellStyle name="Normal 8 3 2" xfId="166"/>
    <cellStyle name="Normal 8 4" xfId="167"/>
    <cellStyle name="Normal 9" xfId="168"/>
    <cellStyle name="Notas 2" xfId="169"/>
    <cellStyle name="Notas 2 2" xfId="170"/>
    <cellStyle name="Notas 2 2 2" xfId="171"/>
    <cellStyle name="Notas 2 3" xfId="172"/>
    <cellStyle name="Notas 3" xfId="173"/>
    <cellStyle name="Notas 3 2" xfId="174"/>
    <cellStyle name="Porcentaje 2" xfId="175"/>
    <cellStyle name="Porcentaje 2 2" xfId="176"/>
    <cellStyle name="Porcentaje 2 2 2" xfId="177"/>
    <cellStyle name="Porcentaje 2 3" xfId="178"/>
    <cellStyle name="Porcentaje 3" xfId="179"/>
    <cellStyle name="Porcentaje 4" xfId="180"/>
    <cellStyle name="Porcentual 2" xfId="1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2199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9" name="8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48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48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55</xdr:row>
      <xdr:rowOff>95250</xdr:rowOff>
    </xdr:from>
    <xdr:ext cx="3143250" cy="800100"/>
    <xdr:sp macro="" textlink="">
      <xdr:nvSpPr>
        <xdr:cNvPr id="4" name="3 CuadroTexto"/>
        <xdr:cNvSpPr txBox="1"/>
      </xdr:nvSpPr>
      <xdr:spPr>
        <a:xfrm>
          <a:off x="2295525" y="10496550"/>
          <a:ext cx="31432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108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108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117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tabSelected="1" zoomScaleNormal="100" workbookViewId="0">
      <selection activeCell="F14" sqref="F14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16</v>
      </c>
      <c r="B3" s="40"/>
      <c r="C3" s="40"/>
      <c r="D3" s="3"/>
    </row>
    <row r="4" spans="1:4" s="2" customFormat="1" ht="18" customHeight="1">
      <c r="A4" s="40" t="s">
        <v>8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110101.23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32">
        <v>43707</v>
      </c>
      <c r="B30" s="9">
        <v>1426.21</v>
      </c>
      <c r="C30" s="13"/>
    </row>
    <row r="31" spans="1:3">
      <c r="A31" s="32"/>
      <c r="B31" s="9"/>
      <c r="C31" s="13"/>
    </row>
    <row r="32" spans="1:3">
      <c r="A32" s="32"/>
      <c r="B32" s="9"/>
      <c r="C32" s="13"/>
    </row>
    <row r="33" spans="1:3">
      <c r="A33" s="32"/>
      <c r="B33" s="15"/>
      <c r="C33" s="18">
        <f>SUM(B30:B33)</f>
        <v>1426.21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108675.01999999999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M74"/>
  <sheetViews>
    <sheetView topLeftCell="A19" zoomScaleNormal="100" workbookViewId="0">
      <selection activeCell="C31" sqref="C31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8" s="2" customFormat="1" ht="36" customHeight="1">
      <c r="A1" s="38" t="s">
        <v>7</v>
      </c>
      <c r="B1" s="38"/>
      <c r="C1" s="38"/>
      <c r="D1" s="1"/>
    </row>
    <row r="2" spans="1:8" s="2" customFormat="1" ht="18" customHeight="1">
      <c r="A2" s="39" t="s">
        <v>0</v>
      </c>
      <c r="B2" s="39"/>
      <c r="C2" s="39"/>
      <c r="D2" s="3"/>
    </row>
    <row r="3" spans="1:8" s="2" customFormat="1" ht="18" customHeight="1">
      <c r="A3" s="40" t="s">
        <v>16</v>
      </c>
      <c r="B3" s="40"/>
      <c r="C3" s="40"/>
      <c r="D3" s="3"/>
    </row>
    <row r="4" spans="1:8" s="2" customFormat="1" ht="18" customHeight="1">
      <c r="A4" s="40" t="s">
        <v>9</v>
      </c>
      <c r="B4" s="40"/>
      <c r="C4" s="40"/>
      <c r="D4" s="3"/>
    </row>
    <row r="5" spans="1:8" s="2" customFormat="1" ht="18" customHeight="1">
      <c r="A5" s="40" t="s">
        <v>18</v>
      </c>
      <c r="B5" s="40"/>
      <c r="C5" s="40"/>
      <c r="D5" s="3"/>
    </row>
    <row r="6" spans="1:8" ht="8.25" customHeight="1">
      <c r="A6" s="37"/>
      <c r="B6" s="37"/>
      <c r="C6" s="37"/>
    </row>
    <row r="7" spans="1:8">
      <c r="A7" s="5"/>
      <c r="B7" s="6"/>
      <c r="C7" s="7"/>
    </row>
    <row r="8" spans="1:8">
      <c r="A8" s="8" t="s">
        <v>1</v>
      </c>
      <c r="B8" s="9"/>
      <c r="C8" s="10">
        <v>138622.01</v>
      </c>
    </row>
    <row r="9" spans="1:8">
      <c r="B9" s="12"/>
      <c r="C9" s="13"/>
    </row>
    <row r="10" spans="1:8">
      <c r="A10" s="14" t="s">
        <v>2</v>
      </c>
      <c r="B10" s="9"/>
      <c r="C10" s="13"/>
    </row>
    <row r="11" spans="1:8">
      <c r="A11" s="30" t="s">
        <v>19</v>
      </c>
      <c r="B11" s="12">
        <v>2857.78</v>
      </c>
      <c r="C11" s="13"/>
      <c r="F11" s="28"/>
      <c r="G11" s="27"/>
      <c r="H11" s="27"/>
    </row>
    <row r="12" spans="1:8">
      <c r="A12" s="30"/>
      <c r="B12" s="12"/>
      <c r="C12" s="13"/>
      <c r="F12" s="28"/>
      <c r="G12" s="27"/>
      <c r="H12" s="27"/>
    </row>
    <row r="13" spans="1:8">
      <c r="A13" s="30"/>
      <c r="B13" s="12"/>
      <c r="C13" s="13"/>
      <c r="F13" s="28"/>
      <c r="G13" s="27"/>
      <c r="H13" s="27"/>
    </row>
    <row r="14" spans="1:8">
      <c r="A14" s="30"/>
      <c r="B14" s="12"/>
      <c r="C14" s="13"/>
      <c r="F14" s="28"/>
      <c r="G14" s="27"/>
      <c r="H14" s="27"/>
    </row>
    <row r="15" spans="1:8">
      <c r="A15" s="30"/>
      <c r="B15" s="12"/>
      <c r="C15" s="13"/>
      <c r="F15" s="28"/>
      <c r="G15" s="27"/>
      <c r="H15" s="27"/>
    </row>
    <row r="16" spans="1:8">
      <c r="A16" s="30"/>
      <c r="B16" s="15"/>
      <c r="C16" s="10">
        <f>SUM(B11:B16)</f>
        <v>2857.78</v>
      </c>
      <c r="E16" s="33"/>
      <c r="F16" s="33"/>
      <c r="G16" s="28"/>
      <c r="H16" s="27"/>
    </row>
    <row r="17" spans="1:3">
      <c r="B17" s="12"/>
      <c r="C17" s="13"/>
    </row>
    <row r="18" spans="1:3">
      <c r="A18" s="14" t="s">
        <v>3</v>
      </c>
      <c r="B18" s="9"/>
      <c r="C18" s="13"/>
    </row>
    <row r="19" spans="1:3">
      <c r="B19" s="16"/>
      <c r="C19" s="13"/>
    </row>
    <row r="20" spans="1:3">
      <c r="B20" s="12"/>
      <c r="C20" s="13"/>
    </row>
    <row r="21" spans="1:3">
      <c r="B21" s="12"/>
      <c r="C21" s="13"/>
    </row>
    <row r="22" spans="1:3">
      <c r="B22" s="15"/>
      <c r="C22" s="10">
        <f>SUM(B19:B22)</f>
        <v>0</v>
      </c>
    </row>
    <row r="23" spans="1:3">
      <c r="B23" s="12"/>
      <c r="C23" s="10"/>
    </row>
    <row r="24" spans="1:3">
      <c r="A24" s="14" t="s">
        <v>4</v>
      </c>
      <c r="B24" s="9"/>
      <c r="C24" s="13"/>
    </row>
    <row r="25" spans="1:3">
      <c r="A25" s="17"/>
      <c r="B25" s="9"/>
      <c r="C25" s="13"/>
    </row>
    <row r="26" spans="1:3">
      <c r="B26" s="12"/>
      <c r="C26" s="13"/>
    </row>
    <row r="27" spans="1:3">
      <c r="B27" s="16"/>
      <c r="C27" s="13"/>
    </row>
    <row r="28" spans="1:3">
      <c r="B28" s="15"/>
      <c r="C28" s="10">
        <f>SUM(B26:B28)</f>
        <v>0</v>
      </c>
    </row>
    <row r="29" spans="1:3">
      <c r="B29" s="16"/>
      <c r="C29" s="13"/>
    </row>
    <row r="30" spans="1:3">
      <c r="A30" s="14" t="s">
        <v>5</v>
      </c>
      <c r="B30" s="9"/>
      <c r="C30" s="13"/>
    </row>
    <row r="31" spans="1:3">
      <c r="A31" s="32">
        <v>43706</v>
      </c>
      <c r="B31" s="9">
        <v>33867.160000000003</v>
      </c>
      <c r="C31" s="13"/>
    </row>
    <row r="32" spans="1:3">
      <c r="A32" s="32">
        <v>43706</v>
      </c>
      <c r="B32" s="9">
        <v>3126.15</v>
      </c>
      <c r="C32" s="13"/>
    </row>
    <row r="33" spans="1:3">
      <c r="A33" s="32">
        <v>43707</v>
      </c>
      <c r="B33" s="9">
        <v>825.39</v>
      </c>
      <c r="C33" s="13"/>
    </row>
    <row r="34" spans="1:3">
      <c r="A34" s="32">
        <v>43707</v>
      </c>
      <c r="B34" s="9">
        <v>731.6</v>
      </c>
      <c r="C34" s="13"/>
    </row>
    <row r="35" spans="1:3">
      <c r="A35" s="32">
        <v>43708</v>
      </c>
      <c r="B35" s="9">
        <v>4920.24</v>
      </c>
      <c r="C35" s="13"/>
    </row>
    <row r="36" spans="1:3">
      <c r="A36" s="32">
        <v>43708</v>
      </c>
      <c r="B36" s="9">
        <v>42523.57</v>
      </c>
      <c r="C36" s="13"/>
    </row>
    <row r="37" spans="1:3">
      <c r="A37" s="32"/>
      <c r="B37" s="9"/>
      <c r="C37" s="13"/>
    </row>
    <row r="38" spans="1:3">
      <c r="B38" s="9"/>
      <c r="C38" s="13"/>
    </row>
    <row r="39" spans="1:3">
      <c r="A39" s="34"/>
      <c r="B39" s="15"/>
      <c r="C39" s="18">
        <f>SUM(B31:B39)</f>
        <v>85994.11</v>
      </c>
    </row>
    <row r="40" spans="1:3">
      <c r="B40" s="12"/>
      <c r="C40" s="13"/>
    </row>
    <row r="41" spans="1:3" ht="13.5" thickBot="1">
      <c r="A41" s="19" t="s">
        <v>6</v>
      </c>
      <c r="B41" s="9"/>
      <c r="C41" s="20">
        <f>+C8+C16+C22-C28-C39</f>
        <v>55485.680000000008</v>
      </c>
    </row>
    <row r="42" spans="1:3" ht="13.5" thickTop="1">
      <c r="A42" s="19"/>
      <c r="B42" s="9"/>
      <c r="C42" s="13"/>
    </row>
    <row r="43" spans="1:3">
      <c r="A43" s="21"/>
      <c r="B43" s="22"/>
      <c r="C43" s="23"/>
    </row>
    <row r="44" spans="1:3">
      <c r="A44" s="35" t="s">
        <v>17</v>
      </c>
      <c r="B44" s="35"/>
      <c r="C44" s="35"/>
    </row>
    <row r="45" spans="1:3" s="25" customFormat="1">
      <c r="A45" s="36"/>
      <c r="B45" s="36"/>
      <c r="C45" s="36"/>
    </row>
    <row r="46" spans="1:3" s="25" customFormat="1"/>
    <row r="47" spans="1:3" s="25" customFormat="1"/>
    <row r="48" spans="1:3" s="25" customFormat="1"/>
    <row r="49" spans="1:1" s="24" customFormat="1"/>
    <row r="50" spans="1:1" s="24" customFormat="1"/>
    <row r="51" spans="1:1" s="24" customFormat="1"/>
    <row r="52" spans="1:1" s="24" customFormat="1"/>
    <row r="53" spans="1:1" s="24" customFormat="1"/>
    <row r="54" spans="1:1" s="24" customFormat="1"/>
    <row r="55" spans="1:1" s="24" customFormat="1"/>
    <row r="56" spans="1:1" s="24" customFormat="1"/>
    <row r="57" spans="1:1">
      <c r="A57" s="24"/>
    </row>
    <row r="58" spans="1:1">
      <c r="A58" s="24"/>
    </row>
    <row r="59" spans="1:1">
      <c r="A59" s="24"/>
    </row>
    <row r="60" spans="1:1">
      <c r="A60" s="24"/>
    </row>
    <row r="61" spans="1:1">
      <c r="A61" s="24"/>
    </row>
    <row r="62" spans="1:1">
      <c r="A62" s="24"/>
    </row>
    <row r="63" spans="1:1">
      <c r="A63" s="24"/>
    </row>
    <row r="64" spans="1:1">
      <c r="A64" s="24"/>
    </row>
    <row r="65" spans="1:13">
      <c r="A65" s="24"/>
    </row>
    <row r="66" spans="1:13" ht="12.75" customHeight="1">
      <c r="A66" s="4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>
      <c r="A67" s="4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>
      <c r="A68" s="24"/>
    </row>
    <row r="69" spans="1:13">
      <c r="A69" s="24"/>
    </row>
    <row r="70" spans="1:13">
      <c r="A70" s="24"/>
    </row>
    <row r="71" spans="1:13">
      <c r="A71" s="24"/>
    </row>
    <row r="72" spans="1:13">
      <c r="A72" s="24"/>
    </row>
    <row r="73" spans="1:13">
      <c r="A73" s="24"/>
    </row>
    <row r="74" spans="1:13">
      <c r="A74" s="24"/>
    </row>
  </sheetData>
  <mergeCells count="7">
    <mergeCell ref="A44:C45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4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M134"/>
  <sheetViews>
    <sheetView topLeftCell="A78" zoomScaleNormal="100" workbookViewId="0">
      <selection activeCell="C31" sqref="C31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15</v>
      </c>
      <c r="B3" s="40"/>
      <c r="C3" s="40"/>
      <c r="D3" s="3"/>
    </row>
    <row r="4" spans="1:4" s="2" customFormat="1" ht="18" customHeight="1">
      <c r="A4" s="40" t="s">
        <v>10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1265573.55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A11" s="30" t="s">
        <v>20</v>
      </c>
      <c r="B11" s="12">
        <v>133932.82</v>
      </c>
      <c r="C11" s="13"/>
    </row>
    <row r="12" spans="1:4">
      <c r="A12" s="30" t="s">
        <v>21</v>
      </c>
      <c r="B12" s="12">
        <v>2648.5</v>
      </c>
      <c r="C12" s="13"/>
    </row>
    <row r="13" spans="1:4">
      <c r="A13" s="30" t="s">
        <v>22</v>
      </c>
      <c r="B13" s="12">
        <v>4230</v>
      </c>
      <c r="C13" s="13"/>
    </row>
    <row r="14" spans="1:4">
      <c r="A14" s="30" t="s">
        <v>23</v>
      </c>
      <c r="B14" s="12">
        <v>27646.799999999999</v>
      </c>
      <c r="C14" s="13"/>
    </row>
    <row r="15" spans="1:4">
      <c r="A15" s="30" t="s">
        <v>24</v>
      </c>
      <c r="B15" s="12">
        <v>145932.42000000001</v>
      </c>
      <c r="C15" s="13"/>
    </row>
    <row r="16" spans="1:4">
      <c r="A16" s="30" t="s">
        <v>25</v>
      </c>
      <c r="B16" s="12">
        <v>11941</v>
      </c>
      <c r="C16" s="13"/>
    </row>
    <row r="17" spans="1:8">
      <c r="A17" s="30" t="s">
        <v>26</v>
      </c>
      <c r="B17" s="12">
        <v>147824</v>
      </c>
      <c r="C17" s="13"/>
    </row>
    <row r="18" spans="1:8">
      <c r="A18" s="30" t="s">
        <v>27</v>
      </c>
      <c r="B18" s="12">
        <v>7220</v>
      </c>
      <c r="C18" s="13"/>
    </row>
    <row r="19" spans="1:8">
      <c r="A19" s="30" t="s">
        <v>28</v>
      </c>
      <c r="B19" s="12">
        <v>150783</v>
      </c>
      <c r="C19" s="13"/>
    </row>
    <row r="20" spans="1:8">
      <c r="A20" s="30" t="s">
        <v>29</v>
      </c>
      <c r="B20" s="12">
        <v>12058</v>
      </c>
      <c r="C20" s="13"/>
    </row>
    <row r="21" spans="1:8">
      <c r="A21" s="30" t="s">
        <v>30</v>
      </c>
      <c r="B21" s="12">
        <v>39802.33</v>
      </c>
      <c r="C21" s="13"/>
    </row>
    <row r="22" spans="1:8">
      <c r="A22" s="30" t="s">
        <v>31</v>
      </c>
      <c r="B22" s="12">
        <v>37940.83</v>
      </c>
      <c r="C22" s="13"/>
    </row>
    <row r="23" spans="1:8">
      <c r="A23" s="30" t="s">
        <v>32</v>
      </c>
      <c r="B23" s="12">
        <v>52230</v>
      </c>
      <c r="C23" s="13"/>
    </row>
    <row r="24" spans="1:8">
      <c r="A24" s="30" t="s">
        <v>33</v>
      </c>
      <c r="B24" s="12">
        <v>5018</v>
      </c>
      <c r="C24" s="13"/>
    </row>
    <row r="25" spans="1:8">
      <c r="A25" s="30"/>
      <c r="B25" s="15"/>
      <c r="C25" s="10">
        <f>SUM(B11:B25)</f>
        <v>779207.7</v>
      </c>
      <c r="E25" s="29"/>
      <c r="F25" s="29"/>
      <c r="G25" s="28"/>
      <c r="H25" s="27"/>
    </row>
    <row r="26" spans="1:8">
      <c r="B26" s="12"/>
      <c r="C26" s="13"/>
    </row>
    <row r="27" spans="1:8">
      <c r="A27" s="14" t="s">
        <v>3</v>
      </c>
      <c r="B27" s="9"/>
      <c r="C27" s="13"/>
    </row>
    <row r="28" spans="1:8">
      <c r="B28" s="16"/>
      <c r="C28" s="13"/>
    </row>
    <row r="29" spans="1:8">
      <c r="B29" s="12"/>
      <c r="C29" s="13"/>
    </row>
    <row r="30" spans="1:8">
      <c r="B30" s="12"/>
      <c r="C30" s="13"/>
    </row>
    <row r="31" spans="1:8">
      <c r="B31" s="15"/>
      <c r="C31" s="10">
        <f>SUM(B28:B31)</f>
        <v>0</v>
      </c>
    </row>
    <row r="32" spans="1:8">
      <c r="B32" s="12"/>
      <c r="C32" s="10"/>
    </row>
    <row r="33" spans="1:3">
      <c r="A33" s="14" t="s">
        <v>4</v>
      </c>
      <c r="B33" s="9"/>
      <c r="C33" s="13"/>
    </row>
    <row r="34" spans="1:3">
      <c r="A34" s="17"/>
      <c r="B34" s="9"/>
      <c r="C34" s="13"/>
    </row>
    <row r="35" spans="1:3">
      <c r="A35" s="17"/>
      <c r="B35" s="12"/>
      <c r="C35" s="13"/>
    </row>
    <row r="36" spans="1:3">
      <c r="B36" s="12"/>
      <c r="C36" s="13"/>
    </row>
    <row r="37" spans="1:3">
      <c r="B37" s="16"/>
      <c r="C37" s="13"/>
    </row>
    <row r="38" spans="1:3">
      <c r="B38" s="15"/>
      <c r="C38" s="10">
        <f>SUM(B35:B38)</f>
        <v>0</v>
      </c>
    </row>
    <row r="39" spans="1:3">
      <c r="B39" s="16"/>
      <c r="C39" s="13"/>
    </row>
    <row r="40" spans="1:3">
      <c r="A40" s="14" t="s">
        <v>5</v>
      </c>
      <c r="B40" s="9"/>
      <c r="C40" s="13"/>
    </row>
    <row r="41" spans="1:3">
      <c r="A41" s="31">
        <v>43705</v>
      </c>
      <c r="B41" s="27">
        <v>0.2</v>
      </c>
      <c r="C41" s="13"/>
    </row>
    <row r="42" spans="1:3">
      <c r="A42" s="31">
        <v>43705</v>
      </c>
      <c r="B42" s="27">
        <v>2513.3200000000002</v>
      </c>
      <c r="C42" s="13"/>
    </row>
    <row r="43" spans="1:3">
      <c r="A43" s="31">
        <v>43705</v>
      </c>
      <c r="B43" s="27">
        <v>17881.73</v>
      </c>
      <c r="C43" s="13"/>
    </row>
    <row r="44" spans="1:3">
      <c r="A44" s="31">
        <v>43705</v>
      </c>
      <c r="B44" s="27">
        <v>28936.68</v>
      </c>
      <c r="C44" s="13"/>
    </row>
    <row r="45" spans="1:3">
      <c r="A45" s="31">
        <v>43706</v>
      </c>
      <c r="B45" s="27">
        <v>302.91000000000003</v>
      </c>
      <c r="C45" s="13"/>
    </row>
    <row r="46" spans="1:3">
      <c r="A46" s="31">
        <v>43706</v>
      </c>
      <c r="B46" s="27">
        <v>350</v>
      </c>
      <c r="C46" s="13"/>
    </row>
    <row r="47" spans="1:3">
      <c r="A47" s="31">
        <v>43706</v>
      </c>
      <c r="B47" s="27">
        <v>1269.06</v>
      </c>
      <c r="C47" s="13"/>
    </row>
    <row r="48" spans="1:3">
      <c r="A48" s="31">
        <v>43706</v>
      </c>
      <c r="B48" s="27">
        <v>7487.5</v>
      </c>
      <c r="C48" s="13"/>
    </row>
    <row r="49" spans="1:3">
      <c r="A49" s="31">
        <v>43706</v>
      </c>
      <c r="B49" s="27">
        <v>10827.65</v>
      </c>
      <c r="C49" s="13"/>
    </row>
    <row r="50" spans="1:3">
      <c r="A50" s="31">
        <v>43706</v>
      </c>
      <c r="B50" s="27">
        <v>13822.07</v>
      </c>
      <c r="C50" s="13"/>
    </row>
    <row r="51" spans="1:3">
      <c r="A51" s="31">
        <v>43706</v>
      </c>
      <c r="B51" s="27">
        <v>17141.669999999998</v>
      </c>
      <c r="C51" s="13"/>
    </row>
    <row r="52" spans="1:3">
      <c r="A52" s="31">
        <v>43706</v>
      </c>
      <c r="B52" s="27">
        <v>22111.27</v>
      </c>
      <c r="C52" s="13"/>
    </row>
    <row r="53" spans="1:3">
      <c r="A53" s="31">
        <v>43706</v>
      </c>
      <c r="B53" s="27">
        <v>26978.32</v>
      </c>
      <c r="C53" s="13"/>
    </row>
    <row r="54" spans="1:3">
      <c r="A54" s="31">
        <v>43706</v>
      </c>
      <c r="B54" s="27">
        <v>28243.74</v>
      </c>
      <c r="C54" s="13"/>
    </row>
    <row r="55" spans="1:3">
      <c r="A55" s="31">
        <v>43706</v>
      </c>
      <c r="B55" s="27">
        <v>31356.3</v>
      </c>
      <c r="C55" s="13"/>
    </row>
    <row r="56" spans="1:3">
      <c r="A56" s="31">
        <v>43706</v>
      </c>
      <c r="B56" s="27">
        <v>36144.639999999999</v>
      </c>
      <c r="C56" s="13"/>
    </row>
    <row r="57" spans="1:3">
      <c r="A57" s="31">
        <v>43706</v>
      </c>
      <c r="B57" s="27">
        <v>36809.839999999997</v>
      </c>
      <c r="C57" s="13"/>
    </row>
    <row r="58" spans="1:3">
      <c r="A58" s="31">
        <v>43706</v>
      </c>
      <c r="B58" s="27">
        <v>65509.02</v>
      </c>
      <c r="C58" s="13"/>
    </row>
    <row r="59" spans="1:3">
      <c r="A59" s="31">
        <v>43707</v>
      </c>
      <c r="B59" s="27">
        <v>123.34</v>
      </c>
      <c r="C59" s="13"/>
    </row>
    <row r="60" spans="1:3">
      <c r="A60" s="31">
        <v>43707</v>
      </c>
      <c r="B60" s="27">
        <v>184.52</v>
      </c>
      <c r="C60" s="13"/>
    </row>
    <row r="61" spans="1:3">
      <c r="A61" s="31">
        <v>43707</v>
      </c>
      <c r="B61" s="27">
        <v>200</v>
      </c>
      <c r="C61" s="13"/>
    </row>
    <row r="62" spans="1:3">
      <c r="A62" s="31">
        <v>43707</v>
      </c>
      <c r="B62" s="27">
        <v>269.91000000000003</v>
      </c>
      <c r="C62" s="13"/>
    </row>
    <row r="63" spans="1:3">
      <c r="A63" s="31">
        <v>43707</v>
      </c>
      <c r="B63" s="27">
        <v>527.70000000000005</v>
      </c>
      <c r="C63" s="13"/>
    </row>
    <row r="64" spans="1:3">
      <c r="A64" s="31">
        <v>43707</v>
      </c>
      <c r="B64" s="27">
        <v>540.02</v>
      </c>
      <c r="C64" s="13"/>
    </row>
    <row r="65" spans="1:3">
      <c r="A65" s="31">
        <v>43707</v>
      </c>
      <c r="B65" s="27">
        <v>638.79</v>
      </c>
      <c r="C65" s="13"/>
    </row>
    <row r="66" spans="1:3">
      <c r="A66" s="31">
        <v>43707</v>
      </c>
      <c r="B66" s="27">
        <v>650</v>
      </c>
      <c r="C66" s="13"/>
    </row>
    <row r="67" spans="1:3">
      <c r="A67" s="31">
        <v>43707</v>
      </c>
      <c r="B67" s="27">
        <v>682.11</v>
      </c>
      <c r="C67" s="13"/>
    </row>
    <row r="68" spans="1:3">
      <c r="A68" s="31">
        <v>43707</v>
      </c>
      <c r="B68" s="27">
        <v>965.84</v>
      </c>
      <c r="C68" s="13"/>
    </row>
    <row r="69" spans="1:3">
      <c r="A69" s="31">
        <v>43707</v>
      </c>
      <c r="B69" s="27">
        <v>1007.91</v>
      </c>
      <c r="C69" s="13"/>
    </row>
    <row r="70" spans="1:3">
      <c r="A70" s="31">
        <v>43707</v>
      </c>
      <c r="B70" s="27">
        <v>1053.1400000000001</v>
      </c>
      <c r="C70" s="13"/>
    </row>
    <row r="71" spans="1:3">
      <c r="A71" s="31">
        <v>43707</v>
      </c>
      <c r="B71" s="27">
        <v>1199.21</v>
      </c>
      <c r="C71" s="13"/>
    </row>
    <row r="72" spans="1:3">
      <c r="A72" s="31">
        <v>43707</v>
      </c>
      <c r="B72" s="27">
        <v>1515.85</v>
      </c>
      <c r="C72" s="13"/>
    </row>
    <row r="73" spans="1:3">
      <c r="A73" s="31">
        <v>43707</v>
      </c>
      <c r="B73" s="27">
        <v>2024.72</v>
      </c>
      <c r="C73" s="13"/>
    </row>
    <row r="74" spans="1:3">
      <c r="A74" s="31">
        <v>43707</v>
      </c>
      <c r="B74" s="27">
        <v>2858.02</v>
      </c>
      <c r="C74" s="13"/>
    </row>
    <row r="75" spans="1:3">
      <c r="A75" s="31">
        <v>43707</v>
      </c>
      <c r="B75" s="27">
        <v>3024.29</v>
      </c>
      <c r="C75" s="13"/>
    </row>
    <row r="76" spans="1:3">
      <c r="A76" s="31">
        <v>43707</v>
      </c>
      <c r="B76" s="27">
        <v>3307.75</v>
      </c>
      <c r="C76" s="13"/>
    </row>
    <row r="77" spans="1:3">
      <c r="A77" s="31">
        <v>43707</v>
      </c>
      <c r="B77" s="27">
        <v>3522.21</v>
      </c>
      <c r="C77" s="13"/>
    </row>
    <row r="78" spans="1:3">
      <c r="A78" s="31">
        <v>43707</v>
      </c>
      <c r="B78" s="27">
        <v>3965.2</v>
      </c>
      <c r="C78" s="13"/>
    </row>
    <row r="79" spans="1:3">
      <c r="A79" s="31">
        <v>43707</v>
      </c>
      <c r="B79" s="27">
        <v>4200</v>
      </c>
      <c r="C79" s="13"/>
    </row>
    <row r="80" spans="1:3">
      <c r="A80" s="31">
        <v>43707</v>
      </c>
      <c r="B80" s="27">
        <v>4916.92</v>
      </c>
      <c r="C80" s="13"/>
    </row>
    <row r="81" spans="1:3">
      <c r="A81" s="31">
        <v>43707</v>
      </c>
      <c r="B81" s="27">
        <v>4922.33</v>
      </c>
      <c r="C81" s="13"/>
    </row>
    <row r="82" spans="1:3">
      <c r="A82" s="31">
        <v>43707</v>
      </c>
      <c r="B82" s="27">
        <v>5469.29</v>
      </c>
      <c r="C82" s="13"/>
    </row>
    <row r="83" spans="1:3">
      <c r="A83" s="31">
        <v>43707</v>
      </c>
      <c r="B83" s="27">
        <v>6207.59</v>
      </c>
      <c r="C83" s="13"/>
    </row>
    <row r="84" spans="1:3">
      <c r="A84" s="31">
        <v>43707</v>
      </c>
      <c r="B84" s="27">
        <v>9434.2000000000007</v>
      </c>
      <c r="C84" s="13"/>
    </row>
    <row r="85" spans="1:3">
      <c r="A85" s="31">
        <v>43707</v>
      </c>
      <c r="B85" s="27">
        <v>14936.02</v>
      </c>
      <c r="C85" s="13"/>
    </row>
    <row r="86" spans="1:3">
      <c r="A86" s="31">
        <v>43707</v>
      </c>
      <c r="B86" s="27">
        <v>17173.07</v>
      </c>
      <c r="C86" s="13"/>
    </row>
    <row r="87" spans="1:3">
      <c r="A87" s="31">
        <v>43707</v>
      </c>
      <c r="B87" s="27">
        <v>17209.740000000002</v>
      </c>
      <c r="C87" s="13"/>
    </row>
    <row r="88" spans="1:3">
      <c r="A88" s="31">
        <v>43707</v>
      </c>
      <c r="B88" s="27">
        <v>17610.41</v>
      </c>
      <c r="C88" s="13"/>
    </row>
    <row r="89" spans="1:3">
      <c r="A89" s="31">
        <v>43707</v>
      </c>
      <c r="B89" s="27">
        <v>30881.18</v>
      </c>
      <c r="C89" s="13"/>
    </row>
    <row r="90" spans="1:3">
      <c r="A90" s="31">
        <v>43707</v>
      </c>
      <c r="B90" s="27">
        <v>31650</v>
      </c>
      <c r="C90" s="13"/>
    </row>
    <row r="91" spans="1:3">
      <c r="A91" s="31">
        <v>43707</v>
      </c>
      <c r="B91" s="27">
        <v>33507.660000000003</v>
      </c>
      <c r="C91" s="13"/>
    </row>
    <row r="92" spans="1:3">
      <c r="A92" s="31">
        <v>43707</v>
      </c>
      <c r="B92" s="27">
        <v>34237.61</v>
      </c>
      <c r="C92" s="13"/>
    </row>
    <row r="93" spans="1:3">
      <c r="A93" s="31">
        <v>43707</v>
      </c>
      <c r="B93" s="27">
        <v>39822.93</v>
      </c>
      <c r="C93" s="13"/>
    </row>
    <row r="94" spans="1:3">
      <c r="A94" s="31">
        <v>43707</v>
      </c>
      <c r="B94" s="27">
        <v>42660.37</v>
      </c>
      <c r="C94" s="13"/>
    </row>
    <row r="95" spans="1:3">
      <c r="A95" s="31">
        <v>43707</v>
      </c>
      <c r="B95" s="27">
        <v>44464.62</v>
      </c>
      <c r="C95" s="13"/>
    </row>
    <row r="96" spans="1:3">
      <c r="A96" s="31">
        <v>43707</v>
      </c>
      <c r="B96" s="27">
        <v>44718.26</v>
      </c>
      <c r="C96" s="13"/>
    </row>
    <row r="97" spans="1:3">
      <c r="A97" s="31">
        <v>43707</v>
      </c>
      <c r="B97" s="27">
        <v>51900</v>
      </c>
      <c r="C97" s="13"/>
    </row>
    <row r="98" spans="1:3">
      <c r="A98" s="31">
        <v>43707</v>
      </c>
      <c r="B98" s="27">
        <v>135964.54</v>
      </c>
      <c r="C98" s="13"/>
    </row>
    <row r="99" spans="1:3">
      <c r="A99" s="31"/>
      <c r="B99" s="15"/>
      <c r="C99" s="18">
        <f>SUM(B41:B99)</f>
        <v>967833.19000000018</v>
      </c>
    </row>
    <row r="100" spans="1:3">
      <c r="B100" s="12"/>
      <c r="C100" s="13"/>
    </row>
    <row r="101" spans="1:3" ht="13.5" thickBot="1">
      <c r="A101" s="19" t="s">
        <v>6</v>
      </c>
      <c r="B101" s="9"/>
      <c r="C101" s="20">
        <f>+C8+C25+C31-C38-C99</f>
        <v>1076948.0599999998</v>
      </c>
    </row>
    <row r="102" spans="1:3" ht="13.5" thickTop="1">
      <c r="A102" s="19"/>
      <c r="B102" s="9"/>
      <c r="C102" s="13"/>
    </row>
    <row r="103" spans="1:3">
      <c r="A103" s="21"/>
      <c r="B103" s="22"/>
      <c r="C103" s="23"/>
    </row>
    <row r="104" spans="1:3">
      <c r="A104" s="35" t="s">
        <v>17</v>
      </c>
      <c r="B104" s="35"/>
      <c r="C104" s="35"/>
    </row>
    <row r="105" spans="1:3" s="25" customFormat="1">
      <c r="A105" s="36"/>
      <c r="B105" s="36"/>
      <c r="C105" s="36"/>
    </row>
    <row r="106" spans="1:3" s="25" customFormat="1"/>
    <row r="107" spans="1:3" s="25" customFormat="1"/>
    <row r="108" spans="1:3" s="25" customFormat="1"/>
    <row r="109" spans="1:3" s="24" customFormat="1"/>
    <row r="110" spans="1:3" s="24" customFormat="1"/>
    <row r="111" spans="1:3" s="24" customFormat="1"/>
    <row r="112" spans="1:3" s="24" customFormat="1"/>
    <row r="113" spans="1:13" s="24" customFormat="1"/>
    <row r="114" spans="1:13" s="24" customFormat="1"/>
    <row r="115" spans="1:13" s="24" customFormat="1"/>
    <row r="116" spans="1:13" s="24" customFormat="1"/>
    <row r="117" spans="1:13">
      <c r="A117" s="24"/>
    </row>
    <row r="118" spans="1:13">
      <c r="A118" s="24"/>
    </row>
    <row r="119" spans="1:13">
      <c r="A119" s="24"/>
    </row>
    <row r="120" spans="1:13">
      <c r="A120" s="24"/>
    </row>
    <row r="121" spans="1:13">
      <c r="A121" s="24"/>
    </row>
    <row r="122" spans="1:13">
      <c r="A122" s="24"/>
    </row>
    <row r="123" spans="1:13">
      <c r="A123" s="24"/>
    </row>
    <row r="124" spans="1:13">
      <c r="A124" s="24"/>
    </row>
    <row r="125" spans="1:13">
      <c r="A125" s="24"/>
    </row>
    <row r="126" spans="1:13" ht="12.75" customHeight="1">
      <c r="A126" s="4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>
      <c r="A127" s="4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>
      <c r="A128" s="24"/>
    </row>
    <row r="129" spans="1:1">
      <c r="A129" s="24"/>
    </row>
    <row r="130" spans="1:1">
      <c r="A130" s="24"/>
    </row>
    <row r="131" spans="1:1">
      <c r="A131" s="24"/>
    </row>
    <row r="132" spans="1:1">
      <c r="A132" s="24"/>
    </row>
    <row r="133" spans="1:1">
      <c r="A133" s="24"/>
    </row>
    <row r="134" spans="1:1">
      <c r="A134" s="24"/>
    </row>
  </sheetData>
  <mergeCells count="7">
    <mergeCell ref="A104:C105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topLeftCell="A19" zoomScaleNormal="100" workbookViewId="0">
      <selection activeCell="C31" sqref="C31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15</v>
      </c>
      <c r="B3" s="40"/>
      <c r="C3" s="40"/>
      <c r="D3" s="3"/>
    </row>
    <row r="4" spans="1:4" s="2" customFormat="1" ht="18" customHeight="1">
      <c r="A4" s="40" t="s">
        <v>11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821474.88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f>SUM(B11:B14)</f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17"/>
      <c r="B30" s="9"/>
      <c r="C30" s="13"/>
    </row>
    <row r="31" spans="1:3">
      <c r="A31" s="17"/>
      <c r="B31" s="9"/>
      <c r="C31" s="13"/>
    </row>
    <row r="32" spans="1:3">
      <c r="A32" s="17"/>
      <c r="B32" s="9"/>
      <c r="C32" s="13"/>
    </row>
    <row r="33" spans="1:3">
      <c r="B33" s="15"/>
      <c r="C33" s="18">
        <f>SUM(B30:B33)</f>
        <v>0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821474.88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zoomScaleNormal="100" workbookViewId="0">
      <selection activeCell="C31" sqref="C31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12</v>
      </c>
      <c r="B3" s="40"/>
      <c r="C3" s="40"/>
      <c r="D3" s="3"/>
    </row>
    <row r="4" spans="1:4" s="2" customFormat="1" ht="18" customHeight="1">
      <c r="A4" s="40" t="s">
        <v>13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7275.19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f>SUM(B11:B14)</f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17"/>
      <c r="B30" s="9"/>
      <c r="C30" s="13"/>
    </row>
    <row r="31" spans="1:3">
      <c r="A31" s="17"/>
      <c r="B31" s="9"/>
      <c r="C31" s="13"/>
    </row>
    <row r="32" spans="1:3">
      <c r="A32" s="17"/>
      <c r="B32" s="9"/>
      <c r="C32" s="13"/>
    </row>
    <row r="33" spans="1:3">
      <c r="B33" s="15"/>
      <c r="C33" s="18">
        <f>SUM(B30:B33)</f>
        <v>0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7275.19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zoomScaleNormal="100" workbookViewId="0">
      <selection activeCell="C31" sqref="C31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12</v>
      </c>
      <c r="B3" s="40"/>
      <c r="C3" s="40"/>
      <c r="D3" s="3"/>
    </row>
    <row r="4" spans="1:4" s="2" customFormat="1" ht="18" customHeight="1">
      <c r="A4" s="40" t="s">
        <v>14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19964.61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f>SUM(B11:B14)</f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32">
        <v>43707</v>
      </c>
      <c r="B30" s="9">
        <v>255</v>
      </c>
      <c r="C30" s="13"/>
    </row>
    <row r="31" spans="1:3">
      <c r="A31" s="32">
        <v>43707</v>
      </c>
      <c r="B31" s="9">
        <v>400.13</v>
      </c>
      <c r="C31" s="13"/>
    </row>
    <row r="32" spans="1:3">
      <c r="A32" s="32">
        <v>43708</v>
      </c>
      <c r="B32" s="9">
        <v>3372</v>
      </c>
      <c r="C32" s="13"/>
    </row>
    <row r="33" spans="1:3">
      <c r="A33" s="34"/>
      <c r="B33" s="15"/>
      <c r="C33" s="18">
        <f>SUM(B30:B33)</f>
        <v>4027.13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15937.48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A7 BTE 0846</vt:lpstr>
      <vt:lpstr>A7 BTE 1044</vt:lpstr>
      <vt:lpstr>A7 BRG 381</vt:lpstr>
      <vt:lpstr>A7 BRG 0015</vt:lpstr>
      <vt:lpstr>A7 STD 1607</vt:lpstr>
      <vt:lpstr>A7 STD 8974</vt:lpstr>
      <vt:lpstr>'A7 BRG 0015'!Área_de_impresión</vt:lpstr>
      <vt:lpstr>'A7 BRG 381'!Área_de_impresión</vt:lpstr>
      <vt:lpstr>'A7 BTE 0846'!Área_de_impresión</vt:lpstr>
      <vt:lpstr>'A7 BTE 1044'!Área_de_impresión</vt:lpstr>
      <vt:lpstr>'A7 STD 1607'!Área_de_impresión</vt:lpstr>
      <vt:lpstr>'A7 STD 8974'!Área_de_impresión</vt:lpstr>
      <vt:lpstr>'A7 BRG 0015'!Títulos_a_imprimir</vt:lpstr>
      <vt:lpstr>'A7 BRG 381'!Títulos_a_imprimir</vt:lpstr>
      <vt:lpstr>'A7 BTE 0846'!Títulos_a_imprimir</vt:lpstr>
      <vt:lpstr>'A7 BTE 1044'!Títulos_a_imprimir</vt:lpstr>
      <vt:lpstr>'A7 STD 1607'!Títulos_a_imprimir</vt:lpstr>
      <vt:lpstr>'A7 STD 8974'!Títulos_a_imprimir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2019-09-12T21:27:45Z</cp:lastPrinted>
  <dcterms:created xsi:type="dcterms:W3CDTF">2019-04-05T20:01:59Z</dcterms:created>
  <dcterms:modified xsi:type="dcterms:W3CDTF">2019-09-12T22:15:33Z</dcterms:modified>
</cp:coreProperties>
</file>