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7.I.12" sheetId="1" r:id="rId1"/>
  </sheets>
  <definedNames>
    <definedName name="ANEXO">#REF!</definedName>
    <definedName name="_xlnm.Print_Area" localSheetId="0">'7.I.12'!$A$1:$I$636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I433" i="1"/>
  <c r="I432"/>
  <c r="I594"/>
  <c r="G617"/>
  <c r="G416"/>
  <c r="G13"/>
  <c r="I608" l="1"/>
  <c r="I614"/>
  <c r="I613"/>
  <c r="I612"/>
  <c r="I611"/>
  <c r="I610"/>
  <c r="I609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607" l="1"/>
  <c r="I606"/>
  <c r="I605"/>
  <c r="I604"/>
  <c r="I603"/>
  <c r="I602"/>
  <c r="I601"/>
  <c r="I600"/>
  <c r="I599"/>
  <c r="I598"/>
  <c r="I597"/>
  <c r="I596"/>
  <c r="I595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1"/>
  <c r="I430"/>
  <c r="I429"/>
  <c r="I428"/>
  <c r="I427"/>
  <c r="I426"/>
  <c r="I425"/>
  <c r="I424"/>
  <c r="I423"/>
  <c r="I422"/>
  <c r="I421"/>
  <c r="I420"/>
  <c r="I419"/>
  <c r="I418"/>
  <c r="I417"/>
  <c r="I414"/>
  <c r="I413"/>
  <c r="I412"/>
  <c r="I411"/>
  <c r="I410"/>
  <c r="I409"/>
  <c r="I408"/>
  <c r="I407"/>
  <c r="I406"/>
  <c r="I405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1"/>
  <c r="I10"/>
  <c r="G623"/>
  <c r="G404"/>
  <c r="G9"/>
  <c r="G628" l="1"/>
  <c r="I628"/>
</calcChain>
</file>

<file path=xl/sharedStrings.xml><?xml version="1.0" encoding="utf-8"?>
<sst xmlns="http://schemas.openxmlformats.org/spreadsheetml/2006/main" count="3230" uniqueCount="1153">
  <si>
    <t>Reporte Analítico de Cuentas por Pagar</t>
  </si>
  <si>
    <t>Subcuenta Específica</t>
  </si>
  <si>
    <t>Póliza de Registro</t>
  </si>
  <si>
    <t>No. Fact./ Documento</t>
  </si>
  <si>
    <t>Nombre o Razón Social</t>
  </si>
  <si>
    <t>Concepto</t>
  </si>
  <si>
    <t>Valor del Documento</t>
  </si>
  <si>
    <t>Plazo en Días</t>
  </si>
  <si>
    <t>Saldo</t>
  </si>
  <si>
    <t>Fecha</t>
  </si>
  <si>
    <t>Póliza</t>
  </si>
  <si>
    <t>TOTAL</t>
  </si>
  <si>
    <t>COMISION MUNICIPAL DE AGUA POTABLE Y ALCANTARILLADO DEL MUNICIPIO DE ALTAMIRA TAMAULIPAS</t>
  </si>
  <si>
    <t>SERVICIOS PERSONALES POR PAGAR A  CORTO PLAZO</t>
  </si>
  <si>
    <t>FONDO DE AHORRO SINDICALIZADOS</t>
  </si>
  <si>
    <t>FONDO DE AHORRO CONFIANZA</t>
  </si>
  <si>
    <t xml:space="preserve">PROVEEDORES POR PAGAR A CORTO PLAZO  </t>
  </si>
  <si>
    <t>AMARO TORRES CAROLINA</t>
  </si>
  <si>
    <t>AR MEDICA DE TAMPICO SC</t>
  </si>
  <si>
    <t>BALEROS RETENES E INDUSTRIALES S.A. DE C.V.</t>
  </si>
  <si>
    <t>CADREX SA DE CV</t>
  </si>
  <si>
    <t>CONSTRUCTORA SAUCEDO ESCOBAR</t>
  </si>
  <si>
    <t>ELECTRONICA Y VENTA FER SA DE CV</t>
  </si>
  <si>
    <t>FERRECLUB DE TAMPICO SA DE CV</t>
  </si>
  <si>
    <t>INGENIERIA E INFRAESTRUCTURA SALY SA DE CV</t>
  </si>
  <si>
    <t>INSTOCK H&amp;I DE MEXICO S DE RL DE CV</t>
  </si>
  <si>
    <t>MANDOKARGA SA DE CV</t>
  </si>
  <si>
    <t>MORA PINTOR BENJAMIN</t>
  </si>
  <si>
    <t>PROVEEDORA DE IMPRENTAS SA DE CV</t>
  </si>
  <si>
    <t>RIVERA ROJAS ISMENDA GABRIELA</t>
  </si>
  <si>
    <t>SERVICIO DE GASOLINERIA LEPACABA SA DE CV</t>
  </si>
  <si>
    <t>TECNOFLUIDOS DEL GOLFO S.A. DE C.V.</t>
  </si>
  <si>
    <t>VISION SYSTEMS DE MEXICO SA DE CV</t>
  </si>
  <si>
    <t>RETENCIONES Y CONTRIBUCIONES POR PAGAR</t>
  </si>
  <si>
    <t>ISR RETENCIONES POR SALARIOS</t>
  </si>
  <si>
    <t>RETENCIONES FONACOT</t>
  </si>
  <si>
    <t>'10 % RETENCION ARRENDAMIENTO</t>
  </si>
  <si>
    <t>IVA FACTURADO ALTAMIRA</t>
  </si>
  <si>
    <t>IVA POR PAGAR</t>
  </si>
  <si>
    <t>10% RETENCION HONORARIOS</t>
  </si>
  <si>
    <t>IVA RETENIDO</t>
  </si>
  <si>
    <t>2% SOBRE NOMINA</t>
  </si>
  <si>
    <t>INSTITUTO MEXICANO DEL SEGURO SOCIAL</t>
  </si>
  <si>
    <t>INFONAVIT</t>
  </si>
  <si>
    <t xml:space="preserve">OTRAS CUENTAS POR PAGAR A CORTO PLAZO </t>
  </si>
  <si>
    <t>2% I.C.I.C.A.C.</t>
  </si>
  <si>
    <t>'0.5% INSP.VIG. CONTROL</t>
  </si>
  <si>
    <t>RET. AYUDA DESPENSA OBRA SOCIAL</t>
  </si>
  <si>
    <t>FONDO DE AHORRO EMPRESA</t>
  </si>
  <si>
    <t>ADMINISTRACION PORTUARIA INTEGRAL</t>
  </si>
  <si>
    <t>COMISION NACIONAL DEL AGUA</t>
  </si>
  <si>
    <t>OXXO</t>
  </si>
  <si>
    <t>TIENDAS DE  DESCUENTO ARTELI</t>
  </si>
  <si>
    <t>BANCO MERCANTIL DEL NORTE S.A.</t>
  </si>
  <si>
    <t>DEPOSITOS NO INDENTIFICADOS POR EL ORGANISMO</t>
  </si>
  <si>
    <t>CONSTRUCCIONES TERCER MILLENIUM SA DE CV</t>
  </si>
  <si>
    <t>GDM3 CAPITAL, SA DE CV SOFOM ENR</t>
  </si>
  <si>
    <t>COMAPA ALTAMIRA</t>
  </si>
  <si>
    <t>AXTEL SAB DE CV</t>
  </si>
  <si>
    <t>CARRION BARRAGAN MARIO</t>
  </si>
  <si>
    <t>CASTAÑEDA LAZCANO LINO LORENZO</t>
  </si>
  <si>
    <t>CATALINA NATYELI SANCHEZ GUZMAN</t>
  </si>
  <si>
    <t>CONSTRUCTORA EL CHIHUE SA DE CV</t>
  </si>
  <si>
    <t>CONSTRUCCIONES Y ARRENDAMIENTOS PATRIA SA DE CV</t>
  </si>
  <si>
    <t>DULCE YANET VEGA CAMACHO</t>
  </si>
  <si>
    <t>EMPRESSER DEL SUR SA DE CV</t>
  </si>
  <si>
    <t>GRUAS Y TRANSPORTES DEL PUERTO SA DE CV</t>
  </si>
  <si>
    <t>GRUPO CAYZA SERVICIOS INTEGRALES DE SEGURIDAD PRIV</t>
  </si>
  <si>
    <t>MADERO UNLIMITED  SA DE CV</t>
  </si>
  <si>
    <t>MODULARES PARA OFICINA SA DE CV</t>
  </si>
  <si>
    <t>PROM RIVAS MANUEL FERNANDO</t>
  </si>
  <si>
    <t>RAMIREZ MAR JUAN CARLOS</t>
  </si>
  <si>
    <t>SECONMIN SA DE CV</t>
  </si>
  <si>
    <t>SERVICIOS DE INGENIERIA Y CONSTRUCCIONES SICON SA DE CV</t>
  </si>
  <si>
    <t>SERVICIOS DIGITALES Y ADMINISTRATIVOS COES SA DE CV</t>
  </si>
  <si>
    <t>SIGRIST RIOS GONZALO</t>
  </si>
  <si>
    <t>SISTEMAS AVANZADOS DE COMPUTO SA DE CV</t>
  </si>
  <si>
    <t>SMIRNOVA MEXICO SA DE CV</t>
  </si>
  <si>
    <t>SOLUCIONES ELECTROMECANICAS SA DE CV</t>
  </si>
  <si>
    <t>UNIVERSIDAD DEL NORESTE AC</t>
  </si>
  <si>
    <t>WC MOVIL DE TAMAULIPAS SA DE CV</t>
  </si>
  <si>
    <t>DG CONSTRUCCIONES SA DE CV</t>
  </si>
  <si>
    <t>GH MAQUINARIA Y EQUIPO SA DE CV</t>
  </si>
  <si>
    <t>LARREA GARCIA JOSE GUSTAVO</t>
  </si>
  <si>
    <t>SANCHEZ BETANCOURT JOSE EDUARDO</t>
  </si>
  <si>
    <t>DOCUMENTOS POR PAGAR A CORTO PLAZO</t>
  </si>
  <si>
    <t>BANCO REGIONAL DE MONTERREY</t>
  </si>
  <si>
    <t>FONDO DE AHORRO</t>
  </si>
  <si>
    <t>VENTA Y REPARACION DE RADIOS</t>
  </si>
  <si>
    <t>ZONA PROTEGIDA</t>
  </si>
  <si>
    <t>SERVICIO CONSULTORIO MEDICO</t>
  </si>
  <si>
    <t>MATERIALES VARIOS</t>
  </si>
  <si>
    <t>CLORO SULFATO Y POLIMERO</t>
  </si>
  <si>
    <t>MATERIAL CONSTRUCCION</t>
  </si>
  <si>
    <t>MATERIALES VARIOS (EQUIPO DE COMPUTO Y ACCESORIOS)</t>
  </si>
  <si>
    <t>REPARACION DE BOMBAS</t>
  </si>
  <si>
    <t>RENTA DE RETROEXCAVADORA</t>
  </si>
  <si>
    <t>EQUIPOS Y APARATOS DE COMUNICACIÓN</t>
  </si>
  <si>
    <t>PAPELERIA Y UTILES OFICINA</t>
  </si>
  <si>
    <t>CONSUMO DE GASOLINA, DISEL Y ADITIVOS</t>
  </si>
  <si>
    <t>MTTO DE BOMBAS Y PLANTAS</t>
  </si>
  <si>
    <t>EQUIPO DE COMPUTO Y ACCESORIOS</t>
  </si>
  <si>
    <t xml:space="preserve">RETENCION I.S.P.T.                 </t>
  </si>
  <si>
    <t>IMPUESTOS</t>
  </si>
  <si>
    <t>OTROS ACREEDORES</t>
  </si>
  <si>
    <t>TELEFONIA TRADICIONAL</t>
  </si>
  <si>
    <t>REPARACION Y MANTENIMIENTO</t>
  </si>
  <si>
    <t xml:space="preserve">REPARACION Y MANTENIMIENTO ELECTROMECANICO </t>
  </si>
  <si>
    <t>REPARACION DE EQUIPO DE TRANSPORTE</t>
  </si>
  <si>
    <t xml:space="preserve">ARRENDAMIENTO DE MUEBLES (MAQUINARIA) </t>
  </si>
  <si>
    <t>VIATICOS COMISION A CD VICTORIA</t>
  </si>
  <si>
    <t>MATERIAL DE LIMPIEZA</t>
  </si>
  <si>
    <t>SERVICIO DE VIGILANCIA</t>
  </si>
  <si>
    <t>RENTA DE COPIADORAS</t>
  </si>
  <si>
    <t>REPARACION Y MANTENIMIENTO EQUIPO TRANSPORTE</t>
  </si>
  <si>
    <t>ATENCION MEDICA</t>
  </si>
  <si>
    <t>REPARACION DE MAQUINARIA</t>
  </si>
  <si>
    <t>ARRENDAMIENTO DE MAQUINARIA</t>
  </si>
  <si>
    <t>RECIBOS DE USUARIO</t>
  </si>
  <si>
    <t>PROGRAMAS  INFORMATICOS (SISTEMA KORIMA)</t>
  </si>
  <si>
    <t>CURSOS</t>
  </si>
  <si>
    <t>REPARACION DE MOTOR</t>
  </si>
  <si>
    <t>ANALISIS DE LABORATORIO</t>
  </si>
  <si>
    <t>DESASOLVE DE FOSAS SEPTICAS</t>
  </si>
  <si>
    <t>CREDITO BANCARIO</t>
  </si>
  <si>
    <t>CREDITO AUTOMOTRIZ</t>
  </si>
  <si>
    <t>DOCUMENTOS POR PAGAR A LARGO PLAZO</t>
  </si>
  <si>
    <t xml:space="preserve"> 174C</t>
  </si>
  <si>
    <t xml:space="preserve"> 176C</t>
  </si>
  <si>
    <t xml:space="preserve"> 179C</t>
  </si>
  <si>
    <t xml:space="preserve"> 180C</t>
  </si>
  <si>
    <t xml:space="preserve"> 183C</t>
  </si>
  <si>
    <t xml:space="preserve"> 182C</t>
  </si>
  <si>
    <t xml:space="preserve"> 185C</t>
  </si>
  <si>
    <t xml:space="preserve"> 187C</t>
  </si>
  <si>
    <t xml:space="preserve"> 186C</t>
  </si>
  <si>
    <t xml:space="preserve"> 181C</t>
  </si>
  <si>
    <t xml:space="preserve"> 184C</t>
  </si>
  <si>
    <t xml:space="preserve"> 192C</t>
  </si>
  <si>
    <t xml:space="preserve"> 193C</t>
  </si>
  <si>
    <t xml:space="preserve"> 188C</t>
  </si>
  <si>
    <t xml:space="preserve"> 189C</t>
  </si>
  <si>
    <t xml:space="preserve"> 190C</t>
  </si>
  <si>
    <t xml:space="preserve"> 191C</t>
  </si>
  <si>
    <t xml:space="preserve"> 194C</t>
  </si>
  <si>
    <t xml:space="preserve"> 195C</t>
  </si>
  <si>
    <t xml:space="preserve"> 196C</t>
  </si>
  <si>
    <t xml:space="preserve"> 197C</t>
  </si>
  <si>
    <t xml:space="preserve"> 198C</t>
  </si>
  <si>
    <t xml:space="preserve"> 199C</t>
  </si>
  <si>
    <t xml:space="preserve"> C200</t>
  </si>
  <si>
    <t>A406</t>
  </si>
  <si>
    <t xml:space="preserve"> UNI1212</t>
  </si>
  <si>
    <t xml:space="preserve"> UNI1225</t>
  </si>
  <si>
    <t xml:space="preserve"> UNI1226</t>
  </si>
  <si>
    <t xml:space="preserve"> UNI1298</t>
  </si>
  <si>
    <t xml:space="preserve"> UNI1315</t>
  </si>
  <si>
    <t xml:space="preserve"> A3004</t>
  </si>
  <si>
    <t>A3029</t>
  </si>
  <si>
    <t>A3138</t>
  </si>
  <si>
    <t>A3149</t>
  </si>
  <si>
    <t>A3166</t>
  </si>
  <si>
    <t>A3246</t>
  </si>
  <si>
    <t xml:space="preserve"> A5415</t>
  </si>
  <si>
    <t xml:space="preserve"> A5414</t>
  </si>
  <si>
    <t xml:space="preserve"> A5351</t>
  </si>
  <si>
    <t xml:space="preserve"> A5472</t>
  </si>
  <si>
    <t>00106</t>
  </si>
  <si>
    <t>FACTS VARIAS</t>
  </si>
  <si>
    <t xml:space="preserve"> C3769</t>
  </si>
  <si>
    <t>A165</t>
  </si>
  <si>
    <t>A1692</t>
  </si>
  <si>
    <t>2787</t>
  </si>
  <si>
    <t xml:space="preserve"> 000137E</t>
  </si>
  <si>
    <t xml:space="preserve"> 000136E</t>
  </si>
  <si>
    <t>A354</t>
  </si>
  <si>
    <t>A358</t>
  </si>
  <si>
    <t>A356</t>
  </si>
  <si>
    <t xml:space="preserve"> A361</t>
  </si>
  <si>
    <t xml:space="preserve"> A362</t>
  </si>
  <si>
    <t xml:space="preserve"> A363</t>
  </si>
  <si>
    <t xml:space="preserve"> A366</t>
  </si>
  <si>
    <t xml:space="preserve"> A367</t>
  </si>
  <si>
    <t xml:space="preserve"> A369</t>
  </si>
  <si>
    <t xml:space="preserve"> A370</t>
  </si>
  <si>
    <t xml:space="preserve"> A371</t>
  </si>
  <si>
    <t>A372</t>
  </si>
  <si>
    <t>A373</t>
  </si>
  <si>
    <t>A374</t>
  </si>
  <si>
    <t>A376</t>
  </si>
  <si>
    <t>A377</t>
  </si>
  <si>
    <t>A375</t>
  </si>
  <si>
    <t>A380</t>
  </si>
  <si>
    <t>A379</t>
  </si>
  <si>
    <t>A381</t>
  </si>
  <si>
    <t>A383</t>
  </si>
  <si>
    <t>A384</t>
  </si>
  <si>
    <t>14/May/2018</t>
  </si>
  <si>
    <t>22/May/2018</t>
  </si>
  <si>
    <t>20/Ago/2018</t>
  </si>
  <si>
    <t>21/Ago/2018</t>
  </si>
  <si>
    <t>01/Oct/2018</t>
  </si>
  <si>
    <t>06/Dic/2016</t>
  </si>
  <si>
    <t>02/Oct/2018</t>
  </si>
  <si>
    <t>01/Nov/2018</t>
  </si>
  <si>
    <t>01/Mar/2018</t>
  </si>
  <si>
    <t>13/Ago/2018</t>
  </si>
  <si>
    <t>03/Sep/2018</t>
  </si>
  <si>
    <t>10/Sep/2018</t>
  </si>
  <si>
    <t>18/Sep/2018</t>
  </si>
  <si>
    <t>22/Oct/2018</t>
  </si>
  <si>
    <t>27/Dic/2018</t>
  </si>
  <si>
    <t>12/Dic/2017</t>
  </si>
  <si>
    <t>18/Dic/2017</t>
  </si>
  <si>
    <t>16/Jul/2018</t>
  </si>
  <si>
    <t>24/Sep/2018</t>
  </si>
  <si>
    <t>16/Oct/2018</t>
  </si>
  <si>
    <t>17/Oct/2018</t>
  </si>
  <si>
    <t>06/Nov/2018</t>
  </si>
  <si>
    <t>17/Dic/2018</t>
  </si>
  <si>
    <t>01/Ago/2017</t>
  </si>
  <si>
    <t>14/Ago/2017</t>
  </si>
  <si>
    <t>21/Ago/2017</t>
  </si>
  <si>
    <t>18/Oct/2016</t>
  </si>
  <si>
    <t>01/Nov/2016</t>
  </si>
  <si>
    <t>16/Dic/2016</t>
  </si>
  <si>
    <t>22/Dic/2016</t>
  </si>
  <si>
    <t>29/Dic/2016</t>
  </si>
  <si>
    <t>14Feb/2017</t>
  </si>
  <si>
    <t>03/Oct/2016</t>
  </si>
  <si>
    <t>25/Oct/2016</t>
  </si>
  <si>
    <t>13/Dic/2016</t>
  </si>
  <si>
    <t>19/Dic/2016</t>
  </si>
  <si>
    <t>31/Dic/2018</t>
  </si>
  <si>
    <t>20/Mar/2018</t>
  </si>
  <si>
    <t>10/Abr/2018</t>
  </si>
  <si>
    <t>23/Abr/2018</t>
  </si>
  <si>
    <t>02/May/2018</t>
  </si>
  <si>
    <t>19/Jul/2018</t>
  </si>
  <si>
    <t>12/Sep/2018</t>
  </si>
  <si>
    <t>28/Dic/2018</t>
  </si>
  <si>
    <t>07/Sep/2016</t>
  </si>
  <si>
    <t>12/Sep/2016</t>
  </si>
  <si>
    <t>15/Sep/2016</t>
  </si>
  <si>
    <t>18/Nov/2016</t>
  </si>
  <si>
    <t>09/Sep/2016</t>
  </si>
  <si>
    <t>27/Oct/2016</t>
  </si>
  <si>
    <t>15/Oct/2018</t>
  </si>
  <si>
    <t>21/Dic/2018</t>
  </si>
  <si>
    <t>01/Sep/2016</t>
  </si>
  <si>
    <t>22/Sep/2016</t>
  </si>
  <si>
    <t>16/Ago/2017</t>
  </si>
  <si>
    <t>12/Oct/2018</t>
  </si>
  <si>
    <t>14/Dic/2017</t>
  </si>
  <si>
    <t>08/Ago/2018</t>
  </si>
  <si>
    <t>20/Dic/2016</t>
  </si>
  <si>
    <t>28/Dic/2017</t>
  </si>
  <si>
    <t>28/Nov/2016</t>
  </si>
  <si>
    <t>12/Jul/2016</t>
  </si>
  <si>
    <t>14/Sep/2016</t>
  </si>
  <si>
    <t>30/Dic/2016</t>
  </si>
  <si>
    <t>08/Sep/2016</t>
  </si>
  <si>
    <t>17/Oct/2016</t>
  </si>
  <si>
    <t>20/Oct/2016</t>
  </si>
  <si>
    <t>09/Nov/2016</t>
  </si>
  <si>
    <t>25/Nov/2016</t>
  </si>
  <si>
    <t>18/Feb/2019</t>
  </si>
  <si>
    <t>05/Mar/2019</t>
  </si>
  <si>
    <t>JUNTAS, EMPAQUES, ABRAZADERAS</t>
  </si>
  <si>
    <t>19/Mar/2019</t>
  </si>
  <si>
    <t>01/Mar/2019</t>
  </si>
  <si>
    <t>CLEMENTE CAMACHO LAURA ISABEL</t>
  </si>
  <si>
    <t>RINES Y LLANTAS</t>
  </si>
  <si>
    <t>CONSORCIO INDUSTRIAL GLOBAL SA DE CV</t>
  </si>
  <si>
    <t>MATERIAL DE FERRETERIA</t>
  </si>
  <si>
    <t>11/Mar/2019</t>
  </si>
  <si>
    <t xml:space="preserve"> C203</t>
  </si>
  <si>
    <t>CONSULTORA DE INSUMOS Y MANTENIMIENTOS GENERALES, SA DE CV</t>
  </si>
  <si>
    <t>TUBERIA PVC</t>
  </si>
  <si>
    <t>DISTRIBUIDORA DE FLUIDOS DE MEXICO SA DE CV</t>
  </si>
  <si>
    <t>FLORES MAR JOSE ANGEL</t>
  </si>
  <si>
    <t>FORMATOS IMPRESOS</t>
  </si>
  <si>
    <t>POLAR DEL GOLFO SA DE CV</t>
  </si>
  <si>
    <t>BOTELLONES Y AGUA A GRANEL</t>
  </si>
  <si>
    <t>RODRIGUEZ OCHOA RUBEN</t>
  </si>
  <si>
    <t>MATERIAL DE FERRETERIA Y HERRAMIENTAS MENORES</t>
  </si>
  <si>
    <t>SEGA FERRETERIAS DE MEXICO SA DE CV</t>
  </si>
  <si>
    <t>04/Mar/2019</t>
  </si>
  <si>
    <t>AGUILLON ESPINOSA EUGENIO</t>
  </si>
  <si>
    <t>ESTUDIOS TOPOGRAFICOS</t>
  </si>
  <si>
    <t xml:space="preserve"> C3882</t>
  </si>
  <si>
    <t>MAR DELGADO BERNABE SILVESTRE</t>
  </si>
  <si>
    <t>MULTISERVICIOS DE ACTIVIDADES Y SERVICIOS DE TAM</t>
  </si>
  <si>
    <t>06/Dic/2018</t>
  </si>
  <si>
    <t>28/Mar/2018</t>
  </si>
  <si>
    <t>21120-00298</t>
  </si>
  <si>
    <t>21120-00505</t>
  </si>
  <si>
    <t>21120-00247</t>
  </si>
  <si>
    <t>21120-00596</t>
  </si>
  <si>
    <t>21120-00647</t>
  </si>
  <si>
    <t>21120-00286</t>
  </si>
  <si>
    <t>21120-00614</t>
  </si>
  <si>
    <t>21120-00648</t>
  </si>
  <si>
    <t>21120-00646</t>
  </si>
  <si>
    <t>21120-00430</t>
  </si>
  <si>
    <t>21120-00160</t>
  </si>
  <si>
    <t>21120-00643</t>
  </si>
  <si>
    <t>21120-00595</t>
  </si>
  <si>
    <t>21120-00557</t>
  </si>
  <si>
    <t>21120-00206</t>
  </si>
  <si>
    <t>21120-00509</t>
  </si>
  <si>
    <t>21120-00661</t>
  </si>
  <si>
    <t>21120-00011</t>
  </si>
  <si>
    <t>21120-00544</t>
  </si>
  <si>
    <t>21120-00320</t>
  </si>
  <si>
    <t>21120-00285</t>
  </si>
  <si>
    <t>21120-00344</t>
  </si>
  <si>
    <t>21120-00121</t>
  </si>
  <si>
    <t>21120-00469</t>
  </si>
  <si>
    <t>21190-02414</t>
  </si>
  <si>
    <t>21190-02242</t>
  </si>
  <si>
    <t>21190-02270</t>
  </si>
  <si>
    <t>21190-02257</t>
  </si>
  <si>
    <t>21190-02440</t>
  </si>
  <si>
    <t>21190-02380</t>
  </si>
  <si>
    <t>21190-02389</t>
  </si>
  <si>
    <t>21190-02388</t>
  </si>
  <si>
    <t>21190-02384</t>
  </si>
  <si>
    <t>21190-02447</t>
  </si>
  <si>
    <t>21190-02390</t>
  </si>
  <si>
    <t>21190-02220</t>
  </si>
  <si>
    <t>21190-02393</t>
  </si>
  <si>
    <t>21190-02285</t>
  </si>
  <si>
    <t>21190-02457</t>
  </si>
  <si>
    <t>21190-02138</t>
  </si>
  <si>
    <t>21190-02427</t>
  </si>
  <si>
    <t>21190-02465</t>
  </si>
  <si>
    <t>21190-02396</t>
  </si>
  <si>
    <t>21190-02382</t>
  </si>
  <si>
    <t>21190-02218</t>
  </si>
  <si>
    <t>21190-02191</t>
  </si>
  <si>
    <t>21190-02316</t>
  </si>
  <si>
    <t>21190-02463</t>
  </si>
  <si>
    <t>21190-02211</t>
  </si>
  <si>
    <t>21190-02416</t>
  </si>
  <si>
    <t>21190-03031</t>
  </si>
  <si>
    <t>21190-03003</t>
  </si>
  <si>
    <t>21190-03005</t>
  </si>
  <si>
    <t>21190-03011</t>
  </si>
  <si>
    <t>PD 1430</t>
  </si>
  <si>
    <t>PD 1432</t>
  </si>
  <si>
    <t>PD 2223</t>
  </si>
  <si>
    <t>PD 1677</t>
  </si>
  <si>
    <t>PD 1678</t>
  </si>
  <si>
    <t>PD 1679</t>
  </si>
  <si>
    <t>PD 1680</t>
  </si>
  <si>
    <t>PD 885</t>
  </si>
  <si>
    <t>PD 1379</t>
  </si>
  <si>
    <t>PD 719</t>
  </si>
  <si>
    <t>PD 1111</t>
  </si>
  <si>
    <t>PD 1148</t>
  </si>
  <si>
    <t>PD 1726</t>
  </si>
  <si>
    <t>PD 605</t>
  </si>
  <si>
    <t>PD 826</t>
  </si>
  <si>
    <t>PD 857</t>
  </si>
  <si>
    <t>PD 912</t>
  </si>
  <si>
    <t>PD 1609</t>
  </si>
  <si>
    <t>PD 658</t>
  </si>
  <si>
    <t>PD 673</t>
  </si>
  <si>
    <t>PD 1339</t>
  </si>
  <si>
    <t>PD 982</t>
  </si>
  <si>
    <t>PD 1211</t>
  </si>
  <si>
    <t>PD 1230</t>
  </si>
  <si>
    <t>PD 1259</t>
  </si>
  <si>
    <t>PD 1267</t>
  </si>
  <si>
    <t>PD 1270</t>
  </si>
  <si>
    <t>PD 844</t>
  </si>
  <si>
    <t>PD 845</t>
  </si>
  <si>
    <t>PD 846</t>
  </si>
  <si>
    <t>PD 848</t>
  </si>
  <si>
    <t>PD 856</t>
  </si>
  <si>
    <t>PD 860</t>
  </si>
  <si>
    <t>PD 1128</t>
  </si>
  <si>
    <t>PD 1129</t>
  </si>
  <si>
    <t>PD 1130</t>
  </si>
  <si>
    <t>PD 1136</t>
  </si>
  <si>
    <t>PD 1137</t>
  </si>
  <si>
    <t>PD 1139</t>
  </si>
  <si>
    <t>PD 1743</t>
  </si>
  <si>
    <t>PD 746</t>
  </si>
  <si>
    <t>PD 747</t>
  </si>
  <si>
    <t>PD 544</t>
  </si>
  <si>
    <t>PD 545</t>
  </si>
  <si>
    <t>PD 1624</t>
  </si>
  <si>
    <t>PD 1011</t>
  </si>
  <si>
    <t>PD 1012</t>
  </si>
  <si>
    <t>PD 1013</t>
  </si>
  <si>
    <t>PD 1256</t>
  </si>
  <si>
    <t>PD 1390</t>
  </si>
  <si>
    <t>PD 1416</t>
  </si>
  <si>
    <t>PD 1634</t>
  </si>
  <si>
    <t>PD 765</t>
  </si>
  <si>
    <t>PD 766</t>
  </si>
  <si>
    <t>PD 735</t>
  </si>
  <si>
    <t>PD 1646</t>
  </si>
  <si>
    <t>PD 1357</t>
  </si>
  <si>
    <t>PD 1343</t>
  </si>
  <si>
    <t>PD 1419</t>
  </si>
  <si>
    <t>PD 1435</t>
  </si>
  <si>
    <t>PD 2065</t>
  </si>
  <si>
    <t>PD 2066</t>
  </si>
  <si>
    <t>PD 1065</t>
  </si>
  <si>
    <t>PD 2274</t>
  </si>
  <si>
    <t>PD 1341</t>
  </si>
  <si>
    <t>PD 997</t>
  </si>
  <si>
    <t>PD 1576</t>
  </si>
  <si>
    <t>PD 1891</t>
  </si>
  <si>
    <t>PD 1795</t>
  </si>
  <si>
    <t>PD 1245</t>
  </si>
  <si>
    <t>PD 1248</t>
  </si>
  <si>
    <t>PD 1252</t>
  </si>
  <si>
    <t>PD 1345</t>
  </si>
  <si>
    <t>PD 596</t>
  </si>
  <si>
    <t>PD 920</t>
  </si>
  <si>
    <t>PD 1608</t>
  </si>
  <si>
    <t>PD 1577</t>
  </si>
  <si>
    <t>PD 812</t>
  </si>
  <si>
    <t>PD 838</t>
  </si>
  <si>
    <t>PD 843</t>
  </si>
  <si>
    <t>PD 859</t>
  </si>
  <si>
    <t>PD 868</t>
  </si>
  <si>
    <t>PD 1193</t>
  </si>
  <si>
    <t>PD 1203</t>
  </si>
  <si>
    <t>PD 1209</t>
  </si>
  <si>
    <t>PD 1229</t>
  </si>
  <si>
    <t>PD 1233</t>
  </si>
  <si>
    <t>PD 1796</t>
  </si>
  <si>
    <t>PD 1798</t>
  </si>
  <si>
    <t>PD 1800</t>
  </si>
  <si>
    <t>PD 1804</t>
  </si>
  <si>
    <t>PD 1847</t>
  </si>
  <si>
    <t>PD 1865</t>
  </si>
  <si>
    <t>PD 1870</t>
  </si>
  <si>
    <t>PD 1875</t>
  </si>
  <si>
    <t>PD 1081</t>
  </si>
  <si>
    <t>PD 1083</t>
  </si>
  <si>
    <t>PD 1895</t>
  </si>
  <si>
    <t>PD 936</t>
  </si>
  <si>
    <t>PD 890</t>
  </si>
  <si>
    <t>PD 1315</t>
  </si>
  <si>
    <t>PD 1321</t>
  </si>
  <si>
    <t>PD 1324</t>
  </si>
  <si>
    <t>PD 1327</t>
  </si>
  <si>
    <t>PD 2177</t>
  </si>
  <si>
    <t>PD 2281</t>
  </si>
  <si>
    <t>PD 1358</t>
  </si>
  <si>
    <t>PD 809</t>
  </si>
  <si>
    <t>PD 1748</t>
  </si>
  <si>
    <t>PD 1426</t>
  </si>
  <si>
    <t>PD 1902</t>
  </si>
  <si>
    <t>PD 482</t>
  </si>
  <si>
    <t>PD 489</t>
  </si>
  <si>
    <t>PD 2104</t>
  </si>
  <si>
    <t>PD 2105</t>
  </si>
  <si>
    <t>PD 1337</t>
  </si>
  <si>
    <t>PD 1502</t>
  </si>
  <si>
    <t>PD 1506</t>
  </si>
  <si>
    <t>PD 1832</t>
  </si>
  <si>
    <t>PD 1023</t>
  </si>
  <si>
    <t>PD 1665</t>
  </si>
  <si>
    <t>PD 1401</t>
  </si>
  <si>
    <t>PD 1281</t>
  </si>
  <si>
    <t>PD 133</t>
  </si>
  <si>
    <t>PD 712</t>
  </si>
  <si>
    <t>PD 787</t>
  </si>
  <si>
    <t>PD 791</t>
  </si>
  <si>
    <t>PD 1074</t>
  </si>
  <si>
    <t>PD 1226</t>
  </si>
  <si>
    <t>PD 1496</t>
  </si>
  <si>
    <t>PD 1935</t>
  </si>
  <si>
    <t>PD 1939</t>
  </si>
  <si>
    <t>PD 2064</t>
  </si>
  <si>
    <t>PD 1943</t>
  </si>
  <si>
    <t>PD 2050</t>
  </si>
  <si>
    <t>PD 915</t>
  </si>
  <si>
    <t>PD 1487</t>
  </si>
  <si>
    <t>PD 1750</t>
  </si>
  <si>
    <t>PD 1637</t>
  </si>
  <si>
    <t>PD 772</t>
  </si>
  <si>
    <t>PD 781</t>
  </si>
  <si>
    <t>PD 1076</t>
  </si>
  <si>
    <t>PD 1636</t>
  </si>
  <si>
    <t>PD 1651</t>
  </si>
  <si>
    <t>PD 817</t>
  </si>
  <si>
    <t>PD 2062</t>
  </si>
  <si>
    <t>PD 2374</t>
  </si>
  <si>
    <t>PD 1764</t>
  </si>
  <si>
    <t>PD 1751</t>
  </si>
  <si>
    <t>PD 1757</t>
  </si>
  <si>
    <t>PD 1783</t>
  </si>
  <si>
    <t>PD 1784</t>
  </si>
  <si>
    <t>PD 1238</t>
  </si>
  <si>
    <t>PD 1242</t>
  </si>
  <si>
    <t>PD 1244</t>
  </si>
  <si>
    <t>PD 1330</t>
  </si>
  <si>
    <t>PD 1641</t>
  </si>
  <si>
    <t>PD 1606</t>
  </si>
  <si>
    <t>PD 1181</t>
  </si>
  <si>
    <t>PD 927</t>
  </si>
  <si>
    <t>PD 1260</t>
  </si>
  <si>
    <t>PD 1262</t>
  </si>
  <si>
    <t>PD 1402</t>
  </si>
  <si>
    <t>PD 2221</t>
  </si>
  <si>
    <t>PD 1125</t>
  </si>
  <si>
    <t>PD 1118</t>
  </si>
  <si>
    <t>PD 1120</t>
  </si>
  <si>
    <t>PD 1124</t>
  </si>
  <si>
    <t>PD 1127</t>
  </si>
  <si>
    <t>PD 1462</t>
  </si>
  <si>
    <t>PD 1984</t>
  </si>
  <si>
    <t>PD 1985</t>
  </si>
  <si>
    <t>PD 1992</t>
  </si>
  <si>
    <t>PD 2001</t>
  </si>
  <si>
    <t>PD 1849</t>
  </si>
  <si>
    <t>PD 1852</t>
  </si>
  <si>
    <t>PD 1195</t>
  </si>
  <si>
    <t>PD 1196</t>
  </si>
  <si>
    <t>PD 1200</t>
  </si>
  <si>
    <t>PD 1201</t>
  </si>
  <si>
    <t>PD 1132</t>
  </si>
  <si>
    <t>PD 1833</t>
  </si>
  <si>
    <t>PD 1734</t>
  </si>
  <si>
    <t>PD 1880</t>
  </si>
  <si>
    <t>PD 1733</t>
  </si>
  <si>
    <t>PD 485</t>
  </si>
  <si>
    <t>PD 2207</t>
  </si>
  <si>
    <t>PD 2046</t>
  </si>
  <si>
    <t>PD 2047</t>
  </si>
  <si>
    <t>PD 261</t>
  </si>
  <si>
    <t>PD 1879</t>
  </si>
  <si>
    <t>PD 2279</t>
  </si>
  <si>
    <t>PD 1555</t>
  </si>
  <si>
    <t>PD 612</t>
  </si>
  <si>
    <t>PD 622</t>
  </si>
  <si>
    <t>PD 836</t>
  </si>
  <si>
    <t>PD 2325</t>
  </si>
  <si>
    <t>PD 2326</t>
  </si>
  <si>
    <t>PD 1090</t>
  </si>
  <si>
    <t>PD 1947</t>
  </si>
  <si>
    <t>PD 1030</t>
  </si>
  <si>
    <t>PD 203</t>
  </si>
  <si>
    <t>PD 208</t>
  </si>
  <si>
    <t>PD 277</t>
  </si>
  <si>
    <t>PD 1149</t>
  </si>
  <si>
    <t>PD 1898</t>
  </si>
  <si>
    <t>PD 1543</t>
  </si>
  <si>
    <t>PD 1550</t>
  </si>
  <si>
    <t>PD 1551</t>
  </si>
  <si>
    <t>PD 2079</t>
  </si>
  <si>
    <t>PD 2081</t>
  </si>
  <si>
    <t>PD 2082</t>
  </si>
  <si>
    <t>PD 2301</t>
  </si>
  <si>
    <t>PD 2302</t>
  </si>
  <si>
    <t>PAGARE 311351</t>
  </si>
  <si>
    <t>PI 32</t>
  </si>
  <si>
    <t>CREDITO 070710</t>
  </si>
  <si>
    <t>PI 31</t>
  </si>
  <si>
    <t>22210-01000</t>
  </si>
  <si>
    <t>21290-01000</t>
  </si>
  <si>
    <t>08/Feb/2019</t>
  </si>
  <si>
    <t>PAGARE 070710</t>
  </si>
  <si>
    <t>SEGURO CHEVROLET SILVERADO</t>
  </si>
  <si>
    <t>21110-04000</t>
  </si>
  <si>
    <t>21110-02000</t>
  </si>
  <si>
    <t>NOMINA</t>
  </si>
  <si>
    <t>21170-01000</t>
  </si>
  <si>
    <t>21170-04000</t>
  </si>
  <si>
    <t>21170-05001</t>
  </si>
  <si>
    <t>21170-05002</t>
  </si>
  <si>
    <t>21170-05003</t>
  </si>
  <si>
    <t>21170-05005</t>
  </si>
  <si>
    <t>21170-05007</t>
  </si>
  <si>
    <t>21170-05008</t>
  </si>
  <si>
    <t>21170-05009</t>
  </si>
  <si>
    <t>21170-05010</t>
  </si>
  <si>
    <t>21190-01001</t>
  </si>
  <si>
    <t>21190-01002</t>
  </si>
  <si>
    <t>21190-01003</t>
  </si>
  <si>
    <t>21190-01004</t>
  </si>
  <si>
    <t>21190-01021</t>
  </si>
  <si>
    <t>21190-01048</t>
  </si>
  <si>
    <t>21190-01053</t>
  </si>
  <si>
    <t>21190-01091</t>
  </si>
  <si>
    <t>21190-01143</t>
  </si>
  <si>
    <t>21190-01228</t>
  </si>
  <si>
    <t>21190-01243</t>
  </si>
  <si>
    <t>21190-01296</t>
  </si>
  <si>
    <t>21190-01329</t>
  </si>
  <si>
    <t>RECLASIFICACION PORCION CORTO PLAZO</t>
  </si>
  <si>
    <t>PD 1744</t>
  </si>
  <si>
    <t>"Bajo protesta de decir verdad declaramos que los Estados Financieros y sus Notas, son razonablemente correctos y son responsabilidad del emisor"</t>
  </si>
  <si>
    <t>10/Sep/2019</t>
  </si>
  <si>
    <t>PD 2051</t>
  </si>
  <si>
    <t xml:space="preserve"> L1087</t>
  </si>
  <si>
    <t>03/Sep/2019</t>
  </si>
  <si>
    <t>03/Jun/2019</t>
  </si>
  <si>
    <t>PD 835</t>
  </si>
  <si>
    <t xml:space="preserve"> E16568</t>
  </si>
  <si>
    <t xml:space="preserve"> E16488</t>
  </si>
  <si>
    <t>16/Jul/2019</t>
  </si>
  <si>
    <t>PD 2812</t>
  </si>
  <si>
    <t xml:space="preserve"> E16915</t>
  </si>
  <si>
    <t>21120-00616</t>
  </si>
  <si>
    <t>08/Abr/2019</t>
  </si>
  <si>
    <t>PD 1478</t>
  </si>
  <si>
    <t xml:space="preserve"> A2568</t>
  </si>
  <si>
    <t>BARRON GARZA JORGE ALBERTO</t>
  </si>
  <si>
    <t>MATERIAL DE LABORATORIO Y PRODUCTOS DE LIMPIEZA</t>
  </si>
  <si>
    <t>PD 2049</t>
  </si>
  <si>
    <t xml:space="preserve"> A2859</t>
  </si>
  <si>
    <t>PD 2233</t>
  </si>
  <si>
    <t xml:space="preserve"> A2865</t>
  </si>
  <si>
    <t>PD 2234</t>
  </si>
  <si>
    <t xml:space="preserve"> A2866</t>
  </si>
  <si>
    <t>PD 2259</t>
  </si>
  <si>
    <t xml:space="preserve"> A2868</t>
  </si>
  <si>
    <t>PD 2260</t>
  </si>
  <si>
    <t xml:space="preserve"> A2869</t>
  </si>
  <si>
    <t>PD 2263</t>
  </si>
  <si>
    <t xml:space="preserve"> A2870</t>
  </si>
  <si>
    <t>PD 2266</t>
  </si>
  <si>
    <t xml:space="preserve"> A2902</t>
  </si>
  <si>
    <t>PD 2273</t>
  </si>
  <si>
    <t xml:space="preserve"> A2903</t>
  </si>
  <si>
    <t>PD 2277</t>
  </si>
  <si>
    <t xml:space="preserve"> A2909</t>
  </si>
  <si>
    <t>A2911</t>
  </si>
  <si>
    <t>21120-00329</t>
  </si>
  <si>
    <t>PD 1113</t>
  </si>
  <si>
    <t>F-A1664</t>
  </si>
  <si>
    <t>BOMBAS EQUIPOS Y ACCESORIOS OLIVA SA DE CV</t>
  </si>
  <si>
    <t>BOMBAS VERTICALES Y REFACCIONES</t>
  </si>
  <si>
    <t>21/May/2019</t>
  </si>
  <si>
    <t>PD 2022</t>
  </si>
  <si>
    <t>10/Jun/2019</t>
  </si>
  <si>
    <t>PD 1312</t>
  </si>
  <si>
    <t>01/Jul/2019</t>
  </si>
  <si>
    <t>PD 1381</t>
  </si>
  <si>
    <t>PD 1422</t>
  </si>
  <si>
    <t>08/Jul/2019</t>
  </si>
  <si>
    <t>01/Ago/2019</t>
  </si>
  <si>
    <t>PD 751</t>
  </si>
  <si>
    <t>PD 752</t>
  </si>
  <si>
    <t>PD 795</t>
  </si>
  <si>
    <t>05/Ago/2019</t>
  </si>
  <si>
    <t>PD 1912</t>
  </si>
  <si>
    <t>20/Ago/2019</t>
  </si>
  <si>
    <t>PD 2308</t>
  </si>
  <si>
    <t>PD 1131</t>
  </si>
  <si>
    <t>4244</t>
  </si>
  <si>
    <t>09/Sep/2019</t>
  </si>
  <si>
    <t>PD 1932</t>
  </si>
  <si>
    <t>PD 2075</t>
  </si>
  <si>
    <t>PD 972</t>
  </si>
  <si>
    <t>FAC1237</t>
  </si>
  <si>
    <t>27/Ago/2019</t>
  </si>
  <si>
    <t>PD 2480</t>
  </si>
  <si>
    <t>FAC1273</t>
  </si>
  <si>
    <t>PD 2494</t>
  </si>
  <si>
    <t>FAC1272</t>
  </si>
  <si>
    <t>PD 2499</t>
  </si>
  <si>
    <t>FAC1271</t>
  </si>
  <si>
    <t>PD 2502</t>
  </si>
  <si>
    <t>FAC1270</t>
  </si>
  <si>
    <t>21120-00351</t>
  </si>
  <si>
    <t xml:space="preserve"> A1010</t>
  </si>
  <si>
    <t>COMERCIALIZADORA ABALZA SA DE CV</t>
  </si>
  <si>
    <t>MATERIAL Y HERRAMIENTA MENOR</t>
  </si>
  <si>
    <t>PD 1142</t>
  </si>
  <si>
    <t xml:space="preserve"> A1011</t>
  </si>
  <si>
    <t>PD 1147</t>
  </si>
  <si>
    <t xml:space="preserve"> A1014</t>
  </si>
  <si>
    <t>PD 1151</t>
  </si>
  <si>
    <t xml:space="preserve"> A1016</t>
  </si>
  <si>
    <t>PD 1152</t>
  </si>
  <si>
    <t xml:space="preserve"> A1017</t>
  </si>
  <si>
    <t>PD 1155</t>
  </si>
  <si>
    <t xml:space="preserve"> A1018</t>
  </si>
  <si>
    <t>PD 2118</t>
  </si>
  <si>
    <t xml:space="preserve"> A1013</t>
  </si>
  <si>
    <t>PD 2125</t>
  </si>
  <si>
    <t xml:space="preserve"> A1015</t>
  </si>
  <si>
    <t>PD 2148</t>
  </si>
  <si>
    <t xml:space="preserve"> A1020</t>
  </si>
  <si>
    <t>21120-00650</t>
  </si>
  <si>
    <t>PD 2309</t>
  </si>
  <si>
    <t xml:space="preserve"> A420</t>
  </si>
  <si>
    <t>COMERCIAL PROVEEDORA TI SA DE CV</t>
  </si>
  <si>
    <t>ARRENDAMIENTO DE MAQUINARIA (CAMION DE VOLTEO)</t>
  </si>
  <si>
    <t>25/Sep/2019</t>
  </si>
  <si>
    <t>PD 1983</t>
  </si>
  <si>
    <t xml:space="preserve"> A421</t>
  </si>
  <si>
    <t>PD 1449</t>
  </si>
  <si>
    <t>PD 2646</t>
  </si>
  <si>
    <t>PD 1069</t>
  </si>
  <si>
    <t>06/Ago/2019</t>
  </si>
  <si>
    <t>PD 1946</t>
  </si>
  <si>
    <t>13/Ago/2019</t>
  </si>
  <si>
    <t>PD 2179</t>
  </si>
  <si>
    <t>02/Sep/2019</t>
  </si>
  <si>
    <t>PD 815</t>
  </si>
  <si>
    <t>PD 819</t>
  </si>
  <si>
    <t>PD 820</t>
  </si>
  <si>
    <t>PD 830</t>
  </si>
  <si>
    <t>01/Abr/2019</t>
  </si>
  <si>
    <t xml:space="preserve"> C204</t>
  </si>
  <si>
    <t>PD 1311</t>
  </si>
  <si>
    <t xml:space="preserve"> C205</t>
  </si>
  <si>
    <t xml:space="preserve"> C206</t>
  </si>
  <si>
    <t xml:space="preserve"> C207</t>
  </si>
  <si>
    <t>PD 1326</t>
  </si>
  <si>
    <t xml:space="preserve"> C208</t>
  </si>
  <si>
    <t xml:space="preserve"> C209</t>
  </si>
  <si>
    <t>PD 1340</t>
  </si>
  <si>
    <t xml:space="preserve"> C210</t>
  </si>
  <si>
    <t>06/May/2019</t>
  </si>
  <si>
    <t xml:space="preserve"> C211</t>
  </si>
  <si>
    <t>PD 1465</t>
  </si>
  <si>
    <t xml:space="preserve"> C212</t>
  </si>
  <si>
    <t>PD 2057</t>
  </si>
  <si>
    <t xml:space="preserve"> C215</t>
  </si>
  <si>
    <t xml:space="preserve"> C216</t>
  </si>
  <si>
    <t>PD 2203</t>
  </si>
  <si>
    <t>15/Abr/2019</t>
  </si>
  <si>
    <t>PD 1767</t>
  </si>
  <si>
    <t>PD 1769</t>
  </si>
  <si>
    <t xml:space="preserve"> 16</t>
  </si>
  <si>
    <t>PD 1771</t>
  </si>
  <si>
    <t>PD 1773</t>
  </si>
  <si>
    <t>PD 1775</t>
  </si>
  <si>
    <t>16/Abr/2019</t>
  </si>
  <si>
    <t>PD 1778</t>
  </si>
  <si>
    <t>07/May/2019</t>
  </si>
  <si>
    <t>PD 1491</t>
  </si>
  <si>
    <t>PD 1493</t>
  </si>
  <si>
    <t>PD 1535</t>
  </si>
  <si>
    <t>PD 2108</t>
  </si>
  <si>
    <t>PD 2114</t>
  </si>
  <si>
    <t>PD 873</t>
  </si>
  <si>
    <t>PD 932</t>
  </si>
  <si>
    <t>PD 938</t>
  </si>
  <si>
    <t>PD 1954</t>
  </si>
  <si>
    <t>PD 1996</t>
  </si>
  <si>
    <t>PD 2005</t>
  </si>
  <si>
    <t>PD 994</t>
  </si>
  <si>
    <t>PD 995</t>
  </si>
  <si>
    <t>PD 1002</t>
  </si>
  <si>
    <t>PD 1061</t>
  </si>
  <si>
    <t>12/Ago/2019</t>
  </si>
  <si>
    <t>PD 2080</t>
  </si>
  <si>
    <t>PD 2173</t>
  </si>
  <si>
    <t>PD 782</t>
  </si>
  <si>
    <t>PD 783</t>
  </si>
  <si>
    <t>PD 784</t>
  </si>
  <si>
    <t>48</t>
  </si>
  <si>
    <t>PD 790</t>
  </si>
  <si>
    <t>PD 804</t>
  </si>
  <si>
    <t>42</t>
  </si>
  <si>
    <t>PD 1078</t>
  </si>
  <si>
    <t>PD 1945</t>
  </si>
  <si>
    <t>PD 1952</t>
  </si>
  <si>
    <t>PD 1955</t>
  </si>
  <si>
    <t>PD 1475</t>
  </si>
  <si>
    <t>PD 1488</t>
  </si>
  <si>
    <t>PD 871</t>
  </si>
  <si>
    <t>PD 916</t>
  </si>
  <si>
    <t>PD 926</t>
  </si>
  <si>
    <t>PD 1366</t>
  </si>
  <si>
    <t>PD 1424</t>
  </si>
  <si>
    <t>09/Jul/2019</t>
  </si>
  <si>
    <t>PD 2059</t>
  </si>
  <si>
    <t>PD 2063</t>
  </si>
  <si>
    <t>PD 2455</t>
  </si>
  <si>
    <t>23/Jul/2019</t>
  </si>
  <si>
    <t>PD 2781</t>
  </si>
  <si>
    <t>PD 993</t>
  </si>
  <si>
    <t>PD 698</t>
  </si>
  <si>
    <t>PD 726</t>
  </si>
  <si>
    <t>PD 737</t>
  </si>
  <si>
    <t>PD 745</t>
  </si>
  <si>
    <t>PD 760</t>
  </si>
  <si>
    <t>311</t>
  </si>
  <si>
    <t>PD 1969</t>
  </si>
  <si>
    <t>PD 1970</t>
  </si>
  <si>
    <t>PD 2007</t>
  </si>
  <si>
    <t xml:space="preserve"> TM68526</t>
  </si>
  <si>
    <t>PD 2008</t>
  </si>
  <si>
    <t xml:space="preserve"> TM68527</t>
  </si>
  <si>
    <t>TM68988</t>
  </si>
  <si>
    <t>PD 869</t>
  </si>
  <si>
    <t>TM69089</t>
  </si>
  <si>
    <t>04/Jun/2019</t>
  </si>
  <si>
    <t>PD 1212</t>
  </si>
  <si>
    <t>TM69634</t>
  </si>
  <si>
    <t>02/Jul/2019</t>
  </si>
  <si>
    <t>PD 1728</t>
  </si>
  <si>
    <t xml:space="preserve"> TM65135</t>
  </si>
  <si>
    <t>PD 2768</t>
  </si>
  <si>
    <t xml:space="preserve"> TM72346</t>
  </si>
  <si>
    <t>PD 597</t>
  </si>
  <si>
    <t xml:space="preserve"> TM71638</t>
  </si>
  <si>
    <t>PD 601</t>
  </si>
  <si>
    <t xml:space="preserve"> TM72592</t>
  </si>
  <si>
    <t>PD 602</t>
  </si>
  <si>
    <t xml:space="preserve"> TM71570</t>
  </si>
  <si>
    <t>PD 1033</t>
  </si>
  <si>
    <t xml:space="preserve"> TM72928</t>
  </si>
  <si>
    <t>PD 2129</t>
  </si>
  <si>
    <t xml:space="preserve"> TM73243</t>
  </si>
  <si>
    <t>PD 2136</t>
  </si>
  <si>
    <t xml:space="preserve"> TM73291</t>
  </si>
  <si>
    <t xml:space="preserve"> TM73988</t>
  </si>
  <si>
    <t xml:space="preserve"> TM74662</t>
  </si>
  <si>
    <t>PD 2069</t>
  </si>
  <si>
    <t xml:space="preserve"> TM75331</t>
  </si>
  <si>
    <t>PD 2317</t>
  </si>
  <si>
    <t xml:space="preserve"> 490A6</t>
  </si>
  <si>
    <t>21120-00562</t>
  </si>
  <si>
    <t>09/Abr/2019</t>
  </si>
  <si>
    <t>PD 1730</t>
  </si>
  <si>
    <t>A2314</t>
  </si>
  <si>
    <t>INPROC SA DE CV</t>
  </si>
  <si>
    <t>MANTENIMIENTO A MAQUINARIA (VACTOR)</t>
  </si>
  <si>
    <t>PD 2218</t>
  </si>
  <si>
    <t xml:space="preserve"> A2495</t>
  </si>
  <si>
    <t>PD 2226</t>
  </si>
  <si>
    <t xml:space="preserve"> A2496</t>
  </si>
  <si>
    <t>PD 2230</t>
  </si>
  <si>
    <t xml:space="preserve"> A2497</t>
  </si>
  <si>
    <t>PD 2231</t>
  </si>
  <si>
    <t xml:space="preserve"> A2498</t>
  </si>
  <si>
    <t>PD 367</t>
  </si>
  <si>
    <t>PD 336</t>
  </si>
  <si>
    <t>PD 414</t>
  </si>
  <si>
    <t>PD 488</t>
  </si>
  <si>
    <t>PD 182</t>
  </si>
  <si>
    <t>21120-00635</t>
  </si>
  <si>
    <t xml:space="preserve"> MEG1131</t>
  </si>
  <si>
    <t>MERCANTIL EMPRESARIAL DEL GOLFO SA DE CV</t>
  </si>
  <si>
    <t>21120-00628</t>
  </si>
  <si>
    <t xml:space="preserve"> A465</t>
  </si>
  <si>
    <t>OLIVA GONZALEZ LAURA NAYELI</t>
  </si>
  <si>
    <t>EQUIPO DE LABORATORIO, MATERIAL DE FERRETERIA</t>
  </si>
  <si>
    <t>PD 1928</t>
  </si>
  <si>
    <t xml:space="preserve"> A32863</t>
  </si>
  <si>
    <t xml:space="preserve"> A32864</t>
  </si>
  <si>
    <t>PD 858</t>
  </si>
  <si>
    <t>PD 862</t>
  </si>
  <si>
    <t>PD 896</t>
  </si>
  <si>
    <t>PD 992</t>
  </si>
  <si>
    <t>PD 1015</t>
  </si>
  <si>
    <t>PD 1026</t>
  </si>
  <si>
    <t>PD 1027</t>
  </si>
  <si>
    <t>PD 1028</t>
  </si>
  <si>
    <t>PD 1034</t>
  </si>
  <si>
    <t>PD 1038</t>
  </si>
  <si>
    <t>PD 1039</t>
  </si>
  <si>
    <t>PD 1219</t>
  </si>
  <si>
    <t>PD 1635</t>
  </si>
  <si>
    <t>PD 1653</t>
  </si>
  <si>
    <t>PD 1657</t>
  </si>
  <si>
    <t>PD 1668</t>
  </si>
  <si>
    <t>PD 1702</t>
  </si>
  <si>
    <t>PD 1707</t>
  </si>
  <si>
    <t>PD 1712</t>
  </si>
  <si>
    <t>PD 1727</t>
  </si>
  <si>
    <t>PD 623</t>
  </si>
  <si>
    <t>PD 625</t>
  </si>
  <si>
    <t>PD 636</t>
  </si>
  <si>
    <t>PD 637</t>
  </si>
  <si>
    <t>PD 638</t>
  </si>
  <si>
    <t>PD 643</t>
  </si>
  <si>
    <t>PD 662</t>
  </si>
  <si>
    <t>PD 670</t>
  </si>
  <si>
    <t>PD 672</t>
  </si>
  <si>
    <t>PD 674</t>
  </si>
  <si>
    <t>PD 695</t>
  </si>
  <si>
    <t>PD 697</t>
  </si>
  <si>
    <t>PD 700</t>
  </si>
  <si>
    <t>PD 702</t>
  </si>
  <si>
    <t>PD 704</t>
  </si>
  <si>
    <t>PD 718</t>
  </si>
  <si>
    <t>PD 720</t>
  </si>
  <si>
    <t>PD 721</t>
  </si>
  <si>
    <t>PD 722</t>
  </si>
  <si>
    <t>PD 723</t>
  </si>
  <si>
    <t>PD 744</t>
  </si>
  <si>
    <t>21/Ago/2019</t>
  </si>
  <si>
    <t>PD 2352</t>
  </si>
  <si>
    <t>05/Sep/2019</t>
  </si>
  <si>
    <t>PD 1545</t>
  </si>
  <si>
    <t>PD 1546</t>
  </si>
  <si>
    <t>PD 1547</t>
  </si>
  <si>
    <t>PD 1548</t>
  </si>
  <si>
    <t>PD 1549</t>
  </si>
  <si>
    <t>PD 1566</t>
  </si>
  <si>
    <t>PD 1571</t>
  </si>
  <si>
    <t>287382</t>
  </si>
  <si>
    <t>PD 1611</t>
  </si>
  <si>
    <t>PD 1614</t>
  </si>
  <si>
    <t>PD 1649</t>
  </si>
  <si>
    <t>PD 1655</t>
  </si>
  <si>
    <t>PD 1659</t>
  </si>
  <si>
    <t>PD 1776</t>
  </si>
  <si>
    <t>PD 1785</t>
  </si>
  <si>
    <t>PD 1786</t>
  </si>
  <si>
    <t>PD 1787</t>
  </si>
  <si>
    <t>PD 1790</t>
  </si>
  <si>
    <t>PD 1791</t>
  </si>
  <si>
    <t>PD 1793</t>
  </si>
  <si>
    <t>PD 1799</t>
  </si>
  <si>
    <t>PD 1801</t>
  </si>
  <si>
    <t>PD 1854</t>
  </si>
  <si>
    <t>PD 1858</t>
  </si>
  <si>
    <t>PD 1868</t>
  </si>
  <si>
    <t>PD 1892</t>
  </si>
  <si>
    <t>PD 1904</t>
  </si>
  <si>
    <t>PD 1908</t>
  </si>
  <si>
    <t>PD 1909</t>
  </si>
  <si>
    <t>21120-00666</t>
  </si>
  <si>
    <t>PD 1257</t>
  </si>
  <si>
    <t xml:space="preserve"> A7</t>
  </si>
  <si>
    <t xml:space="preserve">PROVEDURIA EDGRA SA DE CV </t>
  </si>
  <si>
    <t>PD 254</t>
  </si>
  <si>
    <t>17/Jul/2019</t>
  </si>
  <si>
    <t>PD 2815</t>
  </si>
  <si>
    <t>PD 2819</t>
  </si>
  <si>
    <t>PD 1176</t>
  </si>
  <si>
    <t>PD 1179</t>
  </si>
  <si>
    <t>PD 1185</t>
  </si>
  <si>
    <t>PD 2416</t>
  </si>
  <si>
    <t>58</t>
  </si>
  <si>
    <t>PD 1086</t>
  </si>
  <si>
    <t>12/Jun/2019</t>
  </si>
  <si>
    <t>PD 832</t>
  </si>
  <si>
    <t>PD 833</t>
  </si>
  <si>
    <t>PD 834</t>
  </si>
  <si>
    <t>PD 853</t>
  </si>
  <si>
    <t>PD 910</t>
  </si>
  <si>
    <t>PD 1913</t>
  </si>
  <si>
    <t>20/Sep/2019</t>
  </si>
  <si>
    <t>E113648</t>
  </si>
  <si>
    <t>26/Sep/2019</t>
  </si>
  <si>
    <t>PD 2061</t>
  </si>
  <si>
    <t>E113793</t>
  </si>
  <si>
    <t>E113844</t>
  </si>
  <si>
    <t>E113845</t>
  </si>
  <si>
    <t>E113752</t>
  </si>
  <si>
    <t>E113727</t>
  </si>
  <si>
    <t>PD 2077</t>
  </si>
  <si>
    <t>E113671</t>
  </si>
  <si>
    <t>PD 2078</t>
  </si>
  <si>
    <t>E113687</t>
  </si>
  <si>
    <t>E113726</t>
  </si>
  <si>
    <t>21120-00069</t>
  </si>
  <si>
    <t>02/May/2019</t>
  </si>
  <si>
    <t>PD 1052</t>
  </si>
  <si>
    <t>TORNILLOS Y HERRAMIENTAS DOSA SA DE CV</t>
  </si>
  <si>
    <t>TORNILLOS DIFERENTES MEDIDAS</t>
  </si>
  <si>
    <t>PD 1054</t>
  </si>
  <si>
    <t>PD 1057</t>
  </si>
  <si>
    <t>PD 1647</t>
  </si>
  <si>
    <t>20587</t>
  </si>
  <si>
    <t>20589</t>
  </si>
  <si>
    <t xml:space="preserve"> A7236</t>
  </si>
  <si>
    <t>PD 2048</t>
  </si>
  <si>
    <t xml:space="preserve"> A7235</t>
  </si>
  <si>
    <t xml:space="preserve"> A7269</t>
  </si>
  <si>
    <t xml:space="preserve"> A7280</t>
  </si>
  <si>
    <t xml:space="preserve"> A7281</t>
  </si>
  <si>
    <t>PD 2298</t>
  </si>
  <si>
    <t xml:space="preserve"> A7279</t>
  </si>
  <si>
    <t>PD 1224</t>
  </si>
  <si>
    <t xml:space="preserve"> A7292</t>
  </si>
  <si>
    <t>30/Sep/2019</t>
  </si>
  <si>
    <r>
      <t xml:space="preserve"> Al  </t>
    </r>
    <r>
      <rPr>
        <b/>
        <u/>
        <sz val="11"/>
        <color theme="1"/>
        <rFont val="Arial"/>
        <family val="2"/>
      </rPr>
      <t>30 de Septiembre de 2019</t>
    </r>
  </si>
  <si>
    <t>PD 1406</t>
  </si>
  <si>
    <t xml:space="preserve"> A254</t>
  </si>
  <si>
    <t>PD 1408</t>
  </si>
  <si>
    <t xml:space="preserve"> A255</t>
  </si>
  <si>
    <t>PD 1466</t>
  </si>
  <si>
    <t xml:space="preserve"> A256</t>
  </si>
  <si>
    <t xml:space="preserve"> A260</t>
  </si>
  <si>
    <t>05/Jul/2019</t>
  </si>
  <si>
    <t>PD 417</t>
  </si>
  <si>
    <t xml:space="preserve"> FEAB3105026</t>
  </si>
  <si>
    <t>05/Sep/2016</t>
  </si>
  <si>
    <t>PD 212</t>
  </si>
  <si>
    <t>18/Jun/2019</t>
  </si>
  <si>
    <t xml:space="preserve"> A1180</t>
  </si>
  <si>
    <t xml:space="preserve"> A1179</t>
  </si>
  <si>
    <t xml:space="preserve"> A1274</t>
  </si>
  <si>
    <t>PD 1320</t>
  </si>
  <si>
    <t xml:space="preserve"> A1273</t>
  </si>
  <si>
    <t xml:space="preserve"> A1270</t>
  </si>
  <si>
    <t xml:space="preserve"> A1269</t>
  </si>
  <si>
    <t>PD 1903</t>
  </si>
  <si>
    <t xml:space="preserve"> A1271</t>
  </si>
  <si>
    <t xml:space="preserve"> A1272</t>
  </si>
  <si>
    <t>PD 2054</t>
  </si>
  <si>
    <t xml:space="preserve"> A1297</t>
  </si>
  <si>
    <t>PD 2307</t>
  </si>
  <si>
    <t>PD 2333</t>
  </si>
  <si>
    <t>PD 2154</t>
  </si>
  <si>
    <t>PD 2192</t>
  </si>
  <si>
    <t>PD 2206</t>
  </si>
  <si>
    <t>PD 2208</t>
  </si>
  <si>
    <t>PD 2209</t>
  </si>
  <si>
    <t>PD 2212</t>
  </si>
  <si>
    <t>PD 2213</t>
  </si>
  <si>
    <t>PD 2216</t>
  </si>
  <si>
    <t>13/May/2019</t>
  </si>
  <si>
    <t>PD 1756</t>
  </si>
  <si>
    <t xml:space="preserve"> B471</t>
  </si>
  <si>
    <t xml:space="preserve"> B528</t>
  </si>
  <si>
    <t>17/Jun/2019</t>
  </si>
  <si>
    <t>PD 1633</t>
  </si>
  <si>
    <t xml:space="preserve"> B495</t>
  </si>
  <si>
    <t>PD 2485</t>
  </si>
  <si>
    <t xml:space="preserve"> B576</t>
  </si>
  <si>
    <t>PD 2121</t>
  </si>
  <si>
    <t xml:space="preserve"> B629</t>
  </si>
  <si>
    <t>PD 692</t>
  </si>
  <si>
    <t xml:space="preserve"> B651</t>
  </si>
  <si>
    <t>PD 1542</t>
  </si>
  <si>
    <t xml:space="preserve"> B684</t>
  </si>
  <si>
    <t>21190-02473</t>
  </si>
  <si>
    <t>PD 1246</t>
  </si>
  <si>
    <t>FIGUEROA VELAZQUEZ NESTOR MANUEL</t>
  </si>
  <si>
    <t>MANTENIMIENTO AIRE ACONDICIONADO</t>
  </si>
  <si>
    <t xml:space="preserve"> 0482A</t>
  </si>
  <si>
    <t xml:space="preserve"> 90B7F</t>
  </si>
  <si>
    <t>21190-02297</t>
  </si>
  <si>
    <t>PD 2347</t>
  </si>
  <si>
    <t xml:space="preserve"> A837</t>
  </si>
  <si>
    <t>GESTION DE NEGOCIOS JURIDICOS SC</t>
  </si>
  <si>
    <t>ASESORIA LEGAL</t>
  </si>
  <si>
    <t>PD 1133</t>
  </si>
  <si>
    <t>PD 1319</t>
  </si>
  <si>
    <t>PD 2073</t>
  </si>
  <si>
    <t>21190-02092</t>
  </si>
  <si>
    <t xml:space="preserve"> FAC A66</t>
  </si>
  <si>
    <t>INGENIERIA Y PLASTICOS ECOLOGICOS SA DE CV</t>
  </si>
  <si>
    <t xml:space="preserve"> FAC-A90</t>
  </si>
  <si>
    <t>PD 1927</t>
  </si>
  <si>
    <t xml:space="preserve"> FACA153</t>
  </si>
  <si>
    <t>PD 2052</t>
  </si>
  <si>
    <t>M318</t>
  </si>
  <si>
    <t>REPARACION GENERAL DE MOTOR</t>
  </si>
  <si>
    <t>14/May/2019</t>
  </si>
  <si>
    <t>PD 1842</t>
  </si>
  <si>
    <t>MATERIAL DE CONSTRUCCION</t>
  </si>
  <si>
    <t>PD 1843</t>
  </si>
  <si>
    <t>PD 1844</t>
  </si>
  <si>
    <t>04/Sep/2019</t>
  </si>
  <si>
    <t>PD 1536</t>
  </si>
  <si>
    <t>PD 2097</t>
  </si>
  <si>
    <t xml:space="preserve"> A43789</t>
  </si>
  <si>
    <t>PD 2152</t>
  </si>
  <si>
    <t>21190-02444</t>
  </si>
  <si>
    <t xml:space="preserve"> CMA19</t>
  </si>
  <si>
    <t>PORTES CASTILLO RODRIGO ALONSO</t>
  </si>
  <si>
    <t>ASESORIA JURIDICA LABORAL</t>
  </si>
  <si>
    <t>21190-02313</t>
  </si>
  <si>
    <t xml:space="preserve"> A10065</t>
  </si>
  <si>
    <t>PROTECCION Y SERVICIO DE CONTROL DE PLAGAS SA DE CV</t>
  </si>
  <si>
    <t>FUMIGACIONES</t>
  </si>
  <si>
    <t>21190-02364</t>
  </si>
  <si>
    <t>31/May/2019</t>
  </si>
  <si>
    <t>PD 2370</t>
  </si>
  <si>
    <t>A-90600587</t>
  </si>
  <si>
    <t>QUALITAS COMPAÑIA DE SEGUROS SA DE CV</t>
  </si>
  <si>
    <t>SEGURO VEHICULAR SPARK</t>
  </si>
  <si>
    <t>A-90592037</t>
  </si>
  <si>
    <t>SEGURO VEHICULAR FLOTILLA</t>
  </si>
  <si>
    <t>05/Jun/2019</t>
  </si>
  <si>
    <t>PD 785</t>
  </si>
  <si>
    <t>A-91433432</t>
  </si>
  <si>
    <t>SEGURO CAMIONETA TORNADO</t>
  </si>
  <si>
    <t>PD 1504</t>
  </si>
  <si>
    <t>A-94147668</t>
  </si>
  <si>
    <t>SEGURO CHEVROLET BEAT (VEHICULO CONCURSO)</t>
  </si>
  <si>
    <t>PD 1534</t>
  </si>
  <si>
    <t>A-94147685</t>
  </si>
  <si>
    <t>SEGURO SILVERADO SUB GERENCIA TECNICA</t>
  </si>
  <si>
    <t>PD 983</t>
  </si>
  <si>
    <t>PD 2496</t>
  </si>
  <si>
    <t>PD 2098</t>
  </si>
  <si>
    <t>PD 2101</t>
  </si>
  <si>
    <t>PD. 1371</t>
  </si>
  <si>
    <t>PD 532</t>
  </si>
  <si>
    <t>PD 934</t>
  </si>
  <si>
    <t xml:space="preserve"> D3075</t>
  </si>
  <si>
    <t>PD 977</t>
  </si>
  <si>
    <t xml:space="preserve"> D3074</t>
  </si>
  <si>
    <t>PD 981</t>
  </si>
  <si>
    <t xml:space="preserve"> D3076</t>
  </si>
  <si>
    <t xml:space="preserve"> D3077</t>
  </si>
  <si>
    <t xml:space="preserve"> C46581</t>
  </si>
  <si>
    <t xml:space="preserve"> C46579</t>
  </si>
  <si>
    <t>PD 1249</t>
  </si>
  <si>
    <t xml:space="preserve"> C46578</t>
  </si>
  <si>
    <t xml:space="preserve"> A46577</t>
  </si>
  <si>
    <t xml:space="preserve"> C46673</t>
  </si>
  <si>
    <t>PD 1480</t>
  </si>
  <si>
    <t xml:space="preserve"> C46674</t>
  </si>
  <si>
    <t>PD 1483</t>
  </si>
  <si>
    <t xml:space="preserve"> C46675</t>
  </si>
  <si>
    <t>PD 1489</t>
  </si>
  <si>
    <t xml:space="preserve"> C46676</t>
  </si>
  <si>
    <t>PD 2810</t>
  </si>
  <si>
    <t xml:space="preserve"> C46719</t>
  </si>
  <si>
    <t>PD 2811</t>
  </si>
  <si>
    <t xml:space="preserve"> C46724</t>
  </si>
  <si>
    <t>PD 2025</t>
  </si>
  <si>
    <t xml:space="preserve"> C46817</t>
  </si>
  <si>
    <t>PD 2040</t>
  </si>
  <si>
    <t xml:space="preserve"> C46816</t>
  </si>
  <si>
    <t>PD 2045</t>
  </si>
  <si>
    <t xml:space="preserve"> C46815</t>
  </si>
  <si>
    <t xml:space="preserve"> C46813</t>
  </si>
  <si>
    <t xml:space="preserve"> C46814</t>
  </si>
  <si>
    <t>21190-03050</t>
  </si>
  <si>
    <t>PD 1467</t>
  </si>
  <si>
    <t xml:space="preserve"> JA6</t>
  </si>
  <si>
    <t>ACOSTA HERNANDEZ JAIME</t>
  </si>
  <si>
    <t>PD 1471</t>
  </si>
  <si>
    <t xml:space="preserve"> JA7</t>
  </si>
  <si>
    <t>PD 1472</t>
  </si>
  <si>
    <t xml:space="preserve"> JA8</t>
  </si>
  <si>
    <t xml:space="preserve"> JA9</t>
  </si>
  <si>
    <t>PD 216</t>
  </si>
  <si>
    <t>RENTA DE EQUIPO</t>
  </si>
  <si>
    <t>PD 149</t>
  </si>
  <si>
    <t>PD 325</t>
  </si>
  <si>
    <t>21190-01077</t>
  </si>
  <si>
    <t>AYALA PEREZ JORGE</t>
  </si>
  <si>
    <t>21190-01447</t>
  </si>
  <si>
    <t>SZYMANSKI MEZA IGNACIO RAMON</t>
  </si>
  <si>
    <t>21190-01467</t>
  </si>
  <si>
    <t>21190-01470</t>
  </si>
  <si>
    <t>SILVA GONZALEZ ANTONIO</t>
  </si>
  <si>
    <t>BARRIOS RIVERA ALBA NYDIA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</si>
</sst>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_-;\-* #,##0_-;_-* &quot;-&quot;??_-;_-@_-"/>
    <numFmt numFmtId="168" formatCode="dd/mm/yyyy;@"/>
    <numFmt numFmtId="169" formatCode="[$-C0A]d\-mmm\-yy;@"/>
    <numFmt numFmtId="170" formatCode="dd/mmm/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10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1" applyFont="1"/>
    <xf numFmtId="0" fontId="4" fillId="0" borderId="0" xfId="1" applyFont="1"/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43" fontId="3" fillId="0" borderId="17" xfId="2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14" fontId="3" fillId="0" borderId="20" xfId="1" applyNumberFormat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0" xfId="1" applyFont="1" applyBorder="1" applyAlignment="1">
      <alignment vertical="center" wrapText="1"/>
    </xf>
    <xf numFmtId="43" fontId="3" fillId="0" borderId="20" xfId="2" applyFont="1" applyBorder="1" applyAlignment="1">
      <alignment vertical="center"/>
    </xf>
    <xf numFmtId="0" fontId="3" fillId="0" borderId="19" xfId="1" applyFont="1" applyBorder="1"/>
    <xf numFmtId="0" fontId="3" fillId="0" borderId="20" xfId="1" applyFont="1" applyBorder="1"/>
    <xf numFmtId="43" fontId="3" fillId="0" borderId="20" xfId="2" applyFont="1" applyBorder="1"/>
    <xf numFmtId="0" fontId="3" fillId="0" borderId="22" xfId="1" applyFont="1" applyBorder="1"/>
    <xf numFmtId="0" fontId="3" fillId="0" borderId="23" xfId="1" applyFont="1" applyBorder="1"/>
    <xf numFmtId="0" fontId="6" fillId="0" borderId="23" xfId="1" applyFont="1" applyBorder="1" applyAlignment="1">
      <alignment horizontal="right"/>
    </xf>
    <xf numFmtId="43" fontId="6" fillId="0" borderId="23" xfId="2" applyFont="1" applyBorder="1"/>
    <xf numFmtId="0" fontId="8" fillId="0" borderId="0" xfId="3" applyFont="1"/>
    <xf numFmtId="0" fontId="3" fillId="0" borderId="0" xfId="3" applyFont="1"/>
    <xf numFmtId="43" fontId="3" fillId="0" borderId="0" xfId="4" applyFont="1"/>
    <xf numFmtId="43" fontId="3" fillId="0" borderId="0" xfId="2" applyFont="1" applyBorder="1" applyAlignment="1">
      <alignment vertical="center"/>
    </xf>
    <xf numFmtId="167" fontId="4" fillId="0" borderId="0" xfId="1" applyNumberFormat="1" applyFont="1"/>
    <xf numFmtId="167" fontId="6" fillId="0" borderId="0" xfId="1" applyNumberFormat="1" applyFont="1" applyAlignment="1">
      <alignment horizontal="right" wrapText="1"/>
    </xf>
    <xf numFmtId="167" fontId="3" fillId="0" borderId="18" xfId="2" applyNumberFormat="1" applyFont="1" applyBorder="1" applyAlignment="1">
      <alignment vertical="center"/>
    </xf>
    <xf numFmtId="167" fontId="19" fillId="0" borderId="26" xfId="2" applyNumberFormat="1" applyFont="1" applyBorder="1"/>
    <xf numFmtId="167" fontId="19" fillId="0" borderId="21" xfId="2" applyNumberFormat="1" applyFont="1" applyBorder="1"/>
    <xf numFmtId="167" fontId="3" fillId="0" borderId="21" xfId="2" applyNumberFormat="1" applyFont="1" applyBorder="1"/>
    <xf numFmtId="167" fontId="6" fillId="0" borderId="24" xfId="2" applyNumberFormat="1" applyFont="1" applyBorder="1"/>
    <xf numFmtId="167" fontId="3" fillId="0" borderId="0" xfId="1" applyNumberFormat="1" applyFont="1"/>
    <xf numFmtId="167" fontId="3" fillId="0" borderId="0" xfId="4" applyNumberFormat="1" applyFont="1"/>
    <xf numFmtId="0" fontId="3" fillId="0" borderId="25" xfId="1" applyFont="1" applyBorder="1" applyAlignment="1">
      <alignment vertical="center"/>
    </xf>
    <xf numFmtId="167" fontId="19" fillId="0" borderId="0" xfId="2" applyNumberFormat="1" applyFont="1" applyBorder="1" applyAlignment="1">
      <alignment vertical="center"/>
    </xf>
    <xf numFmtId="0" fontId="15" fillId="0" borderId="17" xfId="145" applyFont="1" applyFill="1" applyBorder="1"/>
    <xf numFmtId="0" fontId="15" fillId="0" borderId="17" xfId="145" applyFont="1" applyFill="1" applyBorder="1" applyAlignment="1">
      <alignment horizontal="center" vertical="center" wrapText="1"/>
    </xf>
    <xf numFmtId="3" fontId="15" fillId="0" borderId="17" xfId="182" applyNumberFormat="1" applyFont="1" applyFill="1" applyBorder="1" applyAlignment="1">
      <alignment horizontal="center"/>
    </xf>
    <xf numFmtId="49" fontId="16" fillId="5" borderId="0" xfId="0" applyNumberFormat="1" applyFont="1" applyFill="1" applyBorder="1" applyAlignment="1">
      <alignment horizontal="left" vertical="top"/>
    </xf>
    <xf numFmtId="0" fontId="15" fillId="0" borderId="0" xfId="145" applyFont="1" applyFill="1" applyBorder="1"/>
    <xf numFmtId="0" fontId="17" fillId="0" borderId="0" xfId="145" applyFont="1" applyFill="1" applyBorder="1"/>
    <xf numFmtId="0" fontId="18" fillId="0" borderId="0" xfId="145" applyFont="1" applyFill="1" applyBorder="1"/>
    <xf numFmtId="49" fontId="16" fillId="0" borderId="0" xfId="0" applyNumberFormat="1" applyFont="1" applyFill="1" applyBorder="1" applyAlignment="1">
      <alignment horizontal="left" vertical="top"/>
    </xf>
    <xf numFmtId="0" fontId="15" fillId="0" borderId="25" xfId="145" applyFont="1" applyFill="1" applyBorder="1"/>
    <xf numFmtId="0" fontId="17" fillId="0" borderId="25" xfId="145" applyFont="1" applyFill="1" applyBorder="1"/>
    <xf numFmtId="0" fontId="18" fillId="0" borderId="25" xfId="145" applyFont="1" applyBorder="1"/>
    <xf numFmtId="0" fontId="15" fillId="0" borderId="25" xfId="145" applyFont="1" applyBorder="1"/>
    <xf numFmtId="3" fontId="16" fillId="5" borderId="27" xfId="0" applyNumberFormat="1" applyFont="1" applyFill="1" applyBorder="1" applyAlignment="1">
      <alignment horizontal="right" vertical="top"/>
    </xf>
    <xf numFmtId="3" fontId="15" fillId="0" borderId="27" xfId="181" applyNumberFormat="1" applyFont="1" applyFill="1" applyBorder="1" applyAlignment="1">
      <alignment horizontal="center" vertical="center" wrapText="1"/>
    </xf>
    <xf numFmtId="3" fontId="18" fillId="0" borderId="27" xfId="181" applyNumberFormat="1" applyFont="1" applyFill="1" applyBorder="1"/>
    <xf numFmtId="3" fontId="15" fillId="0" borderId="27" xfId="182" applyNumberFormat="1" applyFont="1" applyFill="1" applyBorder="1" applyAlignment="1">
      <alignment horizontal="center"/>
    </xf>
    <xf numFmtId="3" fontId="15" fillId="0" borderId="27" xfId="181" applyNumberFormat="1" applyFont="1" applyFill="1" applyBorder="1" applyAlignment="1">
      <alignment horizontal="center"/>
    </xf>
    <xf numFmtId="3" fontId="18" fillId="5" borderId="27" xfId="0" applyNumberFormat="1" applyFont="1" applyFill="1" applyBorder="1" applyAlignment="1">
      <alignment horizontal="right" vertical="top"/>
    </xf>
    <xf numFmtId="43" fontId="18" fillId="0" borderId="27" xfId="4" applyFont="1" applyFill="1" applyBorder="1"/>
    <xf numFmtId="3" fontId="17" fillId="0" borderId="27" xfId="181" applyNumberFormat="1" applyFont="1" applyFill="1" applyBorder="1"/>
    <xf numFmtId="3" fontId="15" fillId="0" borderId="27" xfId="182" applyNumberFormat="1" applyFont="1" applyFill="1" applyBorder="1"/>
    <xf numFmtId="3" fontId="18" fillId="0" borderId="27" xfId="181" applyNumberFormat="1" applyFont="1" applyBorder="1"/>
    <xf numFmtId="0" fontId="18" fillId="0" borderId="20" xfId="145" applyFont="1" applyBorder="1"/>
    <xf numFmtId="0" fontId="15" fillId="0" borderId="20" xfId="145" applyFont="1" applyFill="1" applyBorder="1" applyAlignment="1">
      <alignment horizontal="center" vertical="center" wrapText="1"/>
    </xf>
    <xf numFmtId="0" fontId="17" fillId="0" borderId="20" xfId="145" applyFont="1" applyFill="1" applyBorder="1"/>
    <xf numFmtId="0" fontId="18" fillId="0" borderId="20" xfId="145" applyFont="1" applyFill="1" applyBorder="1"/>
    <xf numFmtId="0" fontId="18" fillId="0" borderId="25" xfId="145" applyFont="1" applyFill="1" applyBorder="1" applyAlignment="1">
      <alignment horizontal="right"/>
    </xf>
    <xf numFmtId="0" fontId="17" fillId="0" borderId="20" xfId="145" applyFont="1" applyFill="1" applyBorder="1" applyAlignment="1">
      <alignment horizontal="right"/>
    </xf>
    <xf numFmtId="0" fontId="18" fillId="0" borderId="20" xfId="145" applyFont="1" applyFill="1" applyBorder="1" applyAlignment="1">
      <alignment horizontal="right"/>
    </xf>
    <xf numFmtId="14" fontId="18" fillId="0" borderId="20" xfId="145" applyNumberFormat="1" applyFont="1" applyFill="1" applyBorder="1" applyAlignment="1">
      <alignment horizontal="right"/>
    </xf>
    <xf numFmtId="0" fontId="18" fillId="0" borderId="20" xfId="145" applyFont="1" applyBorder="1" applyAlignment="1">
      <alignment horizontal="right"/>
    </xf>
    <xf numFmtId="0" fontId="3" fillId="0" borderId="0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68" fontId="15" fillId="0" borderId="20" xfId="145" applyNumberFormat="1" applyFont="1" applyFill="1" applyBorder="1" applyAlignment="1">
      <alignment horizontal="right" vertical="center" wrapText="1"/>
    </xf>
    <xf numFmtId="15" fontId="17" fillId="0" borderId="20" xfId="145" applyNumberFormat="1" applyFont="1" applyFill="1" applyBorder="1" applyAlignment="1">
      <alignment horizontal="right"/>
    </xf>
    <xf numFmtId="168" fontId="18" fillId="0" borderId="20" xfId="145" applyNumberFormat="1" applyFont="1" applyFill="1" applyBorder="1" applyAlignment="1">
      <alignment horizontal="right"/>
    </xf>
    <xf numFmtId="15" fontId="18" fillId="0" borderId="20" xfId="145" applyNumberFormat="1" applyFont="1" applyFill="1" applyBorder="1" applyAlignment="1">
      <alignment horizontal="right"/>
    </xf>
    <xf numFmtId="15" fontId="18" fillId="0" borderId="20" xfId="145" quotePrefix="1" applyNumberFormat="1" applyFont="1" applyFill="1" applyBorder="1" applyAlignment="1">
      <alignment horizontal="right"/>
    </xf>
    <xf numFmtId="168" fontId="18" fillId="0" borderId="20" xfId="145" applyNumberFormat="1" applyFont="1" applyBorder="1" applyAlignment="1">
      <alignment horizontal="right"/>
    </xf>
    <xf numFmtId="170" fontId="18" fillId="0" borderId="20" xfId="145" applyNumberFormat="1" applyFont="1" applyBorder="1" applyAlignment="1">
      <alignment horizontal="right"/>
    </xf>
    <xf numFmtId="49" fontId="16" fillId="0" borderId="20" xfId="0" applyNumberFormat="1" applyFont="1" applyFill="1" applyBorder="1" applyAlignment="1">
      <alignment horizontal="left" vertical="top"/>
    </xf>
    <xf numFmtId="49" fontId="16" fillId="0" borderId="20" xfId="0" applyNumberFormat="1" applyFont="1" applyFill="1" applyBorder="1" applyAlignment="1"/>
    <xf numFmtId="0" fontId="20" fillId="0" borderId="19" xfId="1" applyFont="1" applyBorder="1" applyAlignment="1">
      <alignment vertical="center"/>
    </xf>
    <xf numFmtId="170" fontId="18" fillId="0" borderId="20" xfId="145" quotePrefix="1" applyNumberFormat="1" applyFont="1" applyBorder="1" applyAlignment="1">
      <alignment horizontal="right"/>
    </xf>
    <xf numFmtId="0" fontId="3" fillId="0" borderId="27" xfId="1" applyFont="1" applyFill="1" applyBorder="1" applyAlignment="1">
      <alignment horizontal="center" vertical="center"/>
    </xf>
    <xf numFmtId="43" fontId="4" fillId="0" borderId="0" xfId="1" applyNumberFormat="1" applyFont="1"/>
    <xf numFmtId="4" fontId="4" fillId="0" borderId="0" xfId="1" applyNumberFormat="1" applyFont="1"/>
    <xf numFmtId="4" fontId="16" fillId="5" borderId="27" xfId="3" applyNumberFormat="1" applyFont="1" applyFill="1" applyBorder="1" applyAlignment="1">
      <alignment horizontal="right" vertical="top"/>
    </xf>
    <xf numFmtId="49" fontId="16" fillId="5" borderId="20" xfId="3" applyNumberFormat="1" applyFont="1" applyFill="1" applyBorder="1" applyAlignment="1">
      <alignment horizontal="right" vertical="top"/>
    </xf>
    <xf numFmtId="0" fontId="19" fillId="0" borderId="19" xfId="1" applyFont="1" applyBorder="1" applyAlignment="1">
      <alignment vertical="center"/>
    </xf>
    <xf numFmtId="49" fontId="16" fillId="5" borderId="20" xfId="3" quotePrefix="1" applyNumberFormat="1" applyFont="1" applyFill="1" applyBorder="1" applyAlignment="1">
      <alignment horizontal="right" vertical="top"/>
    </xf>
    <xf numFmtId="0" fontId="19" fillId="0" borderId="0" xfId="1" applyFont="1" applyFill="1" applyBorder="1" applyAlignment="1">
      <alignment horizontal="center" vertical="center"/>
    </xf>
    <xf numFmtId="169" fontId="16" fillId="5" borderId="20" xfId="3" quotePrefix="1" applyNumberFormat="1" applyFont="1" applyFill="1" applyBorder="1" applyAlignment="1">
      <alignment horizontal="right"/>
    </xf>
    <xf numFmtId="0" fontId="16" fillId="5" borderId="20" xfId="3" applyNumberFormat="1" applyFont="1" applyFill="1" applyBorder="1" applyAlignment="1">
      <alignment horizontal="right"/>
    </xf>
    <xf numFmtId="49" fontId="16" fillId="5" borderId="0" xfId="3" applyNumberFormat="1" applyFont="1" applyFill="1" applyBorder="1" applyAlignment="1"/>
    <xf numFmtId="49" fontId="16" fillId="5" borderId="20" xfId="3" applyNumberFormat="1" applyFont="1" applyFill="1" applyBorder="1" applyAlignment="1"/>
    <xf numFmtId="0" fontId="18" fillId="0" borderId="20" xfId="145" applyFont="1" applyFill="1" applyBorder="1" applyAlignment="1">
      <alignment wrapText="1"/>
    </xf>
    <xf numFmtId="49" fontId="16" fillId="0" borderId="20" xfId="3" quotePrefix="1" applyNumberFormat="1" applyFont="1" applyFill="1" applyBorder="1" applyAlignment="1">
      <alignment horizontal="right" vertical="top"/>
    </xf>
    <xf numFmtId="49" fontId="16" fillId="0" borderId="20" xfId="3" applyNumberFormat="1" applyFont="1" applyFill="1" applyBorder="1" applyAlignment="1">
      <alignment horizontal="right" vertical="top"/>
    </xf>
    <xf numFmtId="49" fontId="16" fillId="0" borderId="0" xfId="3" applyNumberFormat="1" applyFont="1" applyFill="1" applyBorder="1" applyAlignment="1"/>
    <xf numFmtId="49" fontId="16" fillId="0" borderId="25" xfId="3" applyNumberFormat="1" applyFont="1" applyFill="1" applyBorder="1" applyAlignment="1">
      <alignment horizontal="right" vertical="top"/>
    </xf>
    <xf numFmtId="4" fontId="16" fillId="0" borderId="27" xfId="3" applyNumberFormat="1" applyFont="1" applyFill="1" applyBorder="1" applyAlignment="1">
      <alignment horizontal="right" vertical="top"/>
    </xf>
    <xf numFmtId="49" fontId="18" fillId="0" borderId="25" xfId="145" applyNumberFormat="1" applyFont="1" applyFill="1" applyBorder="1" applyAlignment="1">
      <alignment horizontal="right"/>
    </xf>
    <xf numFmtId="0" fontId="18" fillId="0" borderId="25" xfId="145" applyFont="1" applyFill="1" applyBorder="1"/>
    <xf numFmtId="43" fontId="4" fillId="0" borderId="0" xfId="181" applyFont="1"/>
    <xf numFmtId="169" fontId="16" fillId="0" borderId="20" xfId="3" quotePrefix="1" applyNumberFormat="1" applyFont="1" applyFill="1" applyBorder="1" applyAlignment="1">
      <alignment horizontal="right" vertical="top"/>
    </xf>
    <xf numFmtId="167" fontId="19" fillId="0" borderId="0" xfId="2" applyNumberFormat="1" applyFont="1" applyFill="1" applyBorder="1" applyAlignment="1">
      <alignment vertical="center"/>
    </xf>
    <xf numFmtId="167" fontId="19" fillId="0" borderId="26" xfId="2" applyNumberFormat="1" applyFont="1" applyFill="1" applyBorder="1"/>
    <xf numFmtId="43" fontId="3" fillId="0" borderId="0" xfId="2" applyFont="1" applyFill="1" applyBorder="1" applyAlignment="1">
      <alignment vertical="center"/>
    </xf>
    <xf numFmtId="3" fontId="16" fillId="0" borderId="27" xfId="0" applyNumberFormat="1" applyFont="1" applyFill="1" applyBorder="1" applyAlignment="1">
      <alignment horizontal="right" vertical="top"/>
    </xf>
    <xf numFmtId="3" fontId="18" fillId="0" borderId="27" xfId="0" applyNumberFormat="1" applyFont="1" applyFill="1" applyBorder="1" applyAlignment="1">
      <alignment horizontal="right" vertical="top"/>
    </xf>
    <xf numFmtId="170" fontId="18" fillId="0" borderId="20" xfId="145" applyNumberFormat="1" applyFont="1" applyFill="1" applyBorder="1" applyAlignment="1">
      <alignment horizontal="right"/>
    </xf>
    <xf numFmtId="167" fontId="7" fillId="4" borderId="8" xfId="1" applyNumberFormat="1" applyFont="1" applyFill="1" applyBorder="1" applyAlignment="1">
      <alignment horizontal="center" vertical="center" wrapText="1"/>
    </xf>
    <xf numFmtId="167" fontId="7" fillId="4" borderId="15" xfId="1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5" fillId="0" borderId="0" xfId="1" applyFont="1" applyAlignment="1">
      <alignment horizont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</cellXfs>
  <cellStyles count="183">
    <cellStyle name="=C:\WINNT\SYSTEM32\COMMAND.COM" xfId="5"/>
    <cellStyle name="Hipervínculo 2" xfId="6"/>
    <cellStyle name="Incorrecto 2" xfId="7"/>
    <cellStyle name="Millares" xfId="181" builtinId="3"/>
    <cellStyle name="Millares 10" xfId="8"/>
    <cellStyle name="Millares 11" xfId="9"/>
    <cellStyle name="Millares 2" xfId="4"/>
    <cellStyle name="Millares 2 2" xfId="10"/>
    <cellStyle name="Millares 2 2 2" xfId="11"/>
    <cellStyle name="Millares 2 2 2 2" xfId="12"/>
    <cellStyle name="Millares 2 2 3" xfId="13"/>
    <cellStyle name="Millares 2 3" xfId="14"/>
    <cellStyle name="Millares 3" xfId="15"/>
    <cellStyle name="Millares 3 2" xfId="16"/>
    <cellStyle name="Millares 3 3" xfId="17"/>
    <cellStyle name="Millares 3 3 2" xfId="18"/>
    <cellStyle name="Millares 3 3 2 2" xfId="19"/>
    <cellStyle name="Millares 3 3 3" xfId="20"/>
    <cellStyle name="Millares 3 3 4" xfId="21"/>
    <cellStyle name="Millares 3 4" xfId="22"/>
    <cellStyle name="Millares 3 4 2" xfId="23"/>
    <cellStyle name="Millares 3 5" xfId="24"/>
    <cellStyle name="Millares 3 5 2" xfId="25"/>
    <cellStyle name="Millares 3 6" xfId="26"/>
    <cellStyle name="Millares 4" xfId="27"/>
    <cellStyle name="Millares 4 2" xfId="28"/>
    <cellStyle name="Millares 4 2 2" xfId="29"/>
    <cellStyle name="Millares 4 3" xfId="30"/>
    <cellStyle name="Millares 5" xfId="2"/>
    <cellStyle name="Millares 5 2" xfId="31"/>
    <cellStyle name="Millares 5 2 2" xfId="32"/>
    <cellStyle name="Millares 5 3" xfId="33"/>
    <cellStyle name="Millares 6" xfId="34"/>
    <cellStyle name="Millares 6 2" xfId="35"/>
    <cellStyle name="Millares 6 2 2" xfId="36"/>
    <cellStyle name="Millares 6 3" xfId="37"/>
    <cellStyle name="Millares 7" xfId="38"/>
    <cellStyle name="Millares 7 2" xfId="39"/>
    <cellStyle name="Millares 7 2 2" xfId="40"/>
    <cellStyle name="Millares 7 2 2 2" xfId="41"/>
    <cellStyle name="Millares 7 2 3" xfId="42"/>
    <cellStyle name="Millares 7 3" xfId="43"/>
    <cellStyle name="Millares 8" xfId="44"/>
    <cellStyle name="Millares 8 2" xfId="45"/>
    <cellStyle name="Millares 8 2 2" xfId="46"/>
    <cellStyle name="Millares 8 3" xfId="47"/>
    <cellStyle name="Millares 9" xfId="48"/>
    <cellStyle name="Moneda" xfId="182" builtinId="4"/>
    <cellStyle name="Moneda 2" xfId="49"/>
    <cellStyle name="Moneda 2 2" xfId="50"/>
    <cellStyle name="Moneda 2 2 2" xfId="51"/>
    <cellStyle name="Moneda 2 2 2 2" xfId="52"/>
    <cellStyle name="Moneda 2 2 3" xfId="53"/>
    <cellStyle name="Moneda 2 3" xfId="54"/>
    <cellStyle name="Moneda 2 3 2" xfId="55"/>
    <cellStyle name="Moneda 2 3 2 2" xfId="56"/>
    <cellStyle name="Moneda 2 3 3" xfId="57"/>
    <cellStyle name="Moneda 2 3 4" xfId="58"/>
    <cellStyle name="Moneda 2 4" xfId="59"/>
    <cellStyle name="Moneda 2 4 2" xfId="60"/>
    <cellStyle name="Moneda 2 5" xfId="61"/>
    <cellStyle name="Moneda 2 5 2" xfId="62"/>
    <cellStyle name="Moneda 2 5 2 2" xfId="63"/>
    <cellStyle name="Moneda 2 5 3" xfId="64"/>
    <cellStyle name="Moneda 2 6" xfId="65"/>
    <cellStyle name="Moneda 2 6 2" xfId="66"/>
    <cellStyle name="Moneda 2 7" xfId="67"/>
    <cellStyle name="Moneda 3" xfId="68"/>
    <cellStyle name="Moneda 3 2" xfId="69"/>
    <cellStyle name="Moneda 4" xfId="70"/>
    <cellStyle name="Moneda 4 2" xfId="71"/>
    <cellStyle name="Moneda 4 2 2" xfId="72"/>
    <cellStyle name="Moneda 4 3" xfId="73"/>
    <cellStyle name="Moneda 4 3 2" xfId="74"/>
    <cellStyle name="Moneda 4 4" xfId="75"/>
    <cellStyle name="Moneda 5" xfId="76"/>
    <cellStyle name="Moneda 6" xfId="77"/>
    <cellStyle name="Moneda 7" xfId="78"/>
    <cellStyle name="Moneda 7 2" xfId="79"/>
    <cellStyle name="Normal" xfId="0" builtinId="0"/>
    <cellStyle name="Normal 10" xfId="80"/>
    <cellStyle name="Normal 10 2" xfId="81"/>
    <cellStyle name="Normal 10 2 2" xfId="82"/>
    <cellStyle name="Normal 10 2 2 2" xfId="83"/>
    <cellStyle name="Normal 10 2 3" xfId="84"/>
    <cellStyle name="Normal 10 3" xfId="85"/>
    <cellStyle name="Normal 10 3 2" xfId="86"/>
    <cellStyle name="Normal 10 4" xfId="87"/>
    <cellStyle name="Normal 11" xfId="88"/>
    <cellStyle name="Normal 11 2" xfId="89"/>
    <cellStyle name="Normal 11 2 2" xfId="90"/>
    <cellStyle name="Normal 11 2 2 2" xfId="91"/>
    <cellStyle name="Normal 11 2 3" xfId="92"/>
    <cellStyle name="Normal 11 2 4" xfId="93"/>
    <cellStyle name="Normal 11 3" xfId="94"/>
    <cellStyle name="Normal 11 4" xfId="95"/>
    <cellStyle name="Normal 12" xfId="96"/>
    <cellStyle name="Normal 13" xfId="97"/>
    <cellStyle name="Normal 14" xfId="98"/>
    <cellStyle name="Normal 15" xfId="99"/>
    <cellStyle name="Normal 16" xfId="100"/>
    <cellStyle name="Normal 16 2" xfId="101"/>
    <cellStyle name="Normal 17" xfId="102"/>
    <cellStyle name="Normal 17 2" xfId="103"/>
    <cellStyle name="Normal 2" xfId="3"/>
    <cellStyle name="Normal 2 2" xfId="104"/>
    <cellStyle name="Normal 2 2 2" xfId="105"/>
    <cellStyle name="Normal 2 2 3" xfId="106"/>
    <cellStyle name="Normal 2 2 3 2" xfId="107"/>
    <cellStyle name="Normal 2 2 3 2 2" xfId="108"/>
    <cellStyle name="Normal 2 2 3 3" xfId="109"/>
    <cellStyle name="Normal 2 2 4" xfId="110"/>
    <cellStyle name="Normal 2 2 4 2" xfId="111"/>
    <cellStyle name="Normal 2 2 4 2 2" xfId="112"/>
    <cellStyle name="Normal 2 2 4 3" xfId="113"/>
    <cellStyle name="Normal 2 3" xfId="114"/>
    <cellStyle name="Normal 2 3 2" xfId="115"/>
    <cellStyle name="Normal 2 3 2 2" xfId="116"/>
    <cellStyle name="Normal 2 3 2 2 2" xfId="117"/>
    <cellStyle name="Normal 2 3 2 3" xfId="118"/>
    <cellStyle name="Normal 2 3 3" xfId="119"/>
    <cellStyle name="Normal 2 3 3 2" xfId="120"/>
    <cellStyle name="Normal 2 3 4" xfId="121"/>
    <cellStyle name="Normal 2 3 5" xfId="122"/>
    <cellStyle name="Normal 2 4" xfId="123"/>
    <cellStyle name="Normal 2 4 2" xfId="124"/>
    <cellStyle name="Normal 2 4 2 2" xfId="125"/>
    <cellStyle name="Normal 2 4 3" xfId="126"/>
    <cellStyle name="Normal 2 4 4" xfId="127"/>
    <cellStyle name="Normal 2 5" xfId="128"/>
    <cellStyle name="Normal 3" xfId="129"/>
    <cellStyle name="Normal 3 2" xfId="130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39"/>
    <cellStyle name="Normal 4 2" xfId="140"/>
    <cellStyle name="Normal 4 2 2" xfId="141"/>
    <cellStyle name="Normal 4 3" xfId="142"/>
    <cellStyle name="Normal 4 3 2" xfId="143"/>
    <cellStyle name="Normal 4 4" xfId="144"/>
    <cellStyle name="Normal 4 5" xfId="145"/>
    <cellStyle name="Normal 5" xfId="1"/>
    <cellStyle name="Normal 5 2" xfId="146"/>
    <cellStyle name="Normal 5 2 2" xfId="147"/>
    <cellStyle name="Normal 5 3" xfId="148"/>
    <cellStyle name="Normal 6" xfId="149"/>
    <cellStyle name="Normal 65" xfId="150"/>
    <cellStyle name="Normal 7" xfId="151"/>
    <cellStyle name="Normal 7 2" xfId="152"/>
    <cellStyle name="Normal 7 2 2" xfId="153"/>
    <cellStyle name="Normal 7 2 2 2" xfId="154"/>
    <cellStyle name="Normal 7 2 3" xfId="155"/>
    <cellStyle name="Normal 7 3" xfId="156"/>
    <cellStyle name="Normal 7 3 2" xfId="157"/>
    <cellStyle name="Normal 7 4" xfId="158"/>
    <cellStyle name="Normal 8" xfId="159"/>
    <cellStyle name="Normal 8 2" xfId="160"/>
    <cellStyle name="Normal 8 2 2" xfId="161"/>
    <cellStyle name="Normal 8 2 2 2" xfId="162"/>
    <cellStyle name="Normal 8 2 3" xfId="163"/>
    <cellStyle name="Normal 8 3" xfId="164"/>
    <cellStyle name="Normal 8 3 2" xfId="165"/>
    <cellStyle name="Normal 8 4" xfId="166"/>
    <cellStyle name="Normal 9" xfId="167"/>
    <cellStyle name="Notas 2" xfId="168"/>
    <cellStyle name="Notas 2 2" xfId="169"/>
    <cellStyle name="Notas 2 2 2" xfId="170"/>
    <cellStyle name="Notas 2 3" xfId="171"/>
    <cellStyle name="Notas 3" xfId="172"/>
    <cellStyle name="Notas 3 2" xfId="173"/>
    <cellStyle name="Porcentaje 2" xfId="174"/>
    <cellStyle name="Porcentaje 2 2" xfId="175"/>
    <cellStyle name="Porcentaje 2 2 2" xfId="176"/>
    <cellStyle name="Porcentaje 2 3" xfId="177"/>
    <cellStyle name="Porcentaje 3" xfId="178"/>
    <cellStyle name="Porcentaje 4" xfId="179"/>
    <cellStyle name="Porcentual 2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631</xdr:row>
      <xdr:rowOff>123825</xdr:rowOff>
    </xdr:from>
    <xdr:to>
      <xdr:col>3</xdr:col>
      <xdr:colOff>454820</xdr:colOff>
      <xdr:row>634</xdr:row>
      <xdr:rowOff>114300</xdr:rowOff>
    </xdr:to>
    <xdr:sp macro="" textlink="">
      <xdr:nvSpPr>
        <xdr:cNvPr id="7" name="6 CuadroTexto"/>
        <xdr:cNvSpPr txBox="1">
          <a:spLocks noChangeArrowheads="1"/>
        </xdr:cNvSpPr>
      </xdr:nvSpPr>
      <xdr:spPr bwMode="auto">
        <a:xfrm>
          <a:off x="28575" y="6667500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1000" b="1" i="0" baseline="0">
              <a:latin typeface="+mn-lt"/>
              <a:ea typeface="+mn-ea"/>
              <a:cs typeface="+mn-cs"/>
            </a:rPr>
            <a:t>C. ALMA LAURA AMPARAN CRUZ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4</xdr:col>
      <xdr:colOff>1443038</xdr:colOff>
      <xdr:row>633</xdr:row>
      <xdr:rowOff>159543</xdr:rowOff>
    </xdr:from>
    <xdr:ext cx="3047999" cy="626518"/>
    <xdr:sp macro="" textlink="">
      <xdr:nvSpPr>
        <xdr:cNvPr id="8" name="7 CuadroTexto"/>
        <xdr:cNvSpPr txBox="1"/>
      </xdr:nvSpPr>
      <xdr:spPr>
        <a:xfrm>
          <a:off x="4526757" y="127746918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6</xdr:col>
      <xdr:colOff>266700</xdr:colOff>
      <xdr:row>631</xdr:row>
      <xdr:rowOff>85725</xdr:rowOff>
    </xdr:from>
    <xdr:ext cx="2428875" cy="619125"/>
    <xdr:sp macro="" textlink="">
      <xdr:nvSpPr>
        <xdr:cNvPr id="9" name="8 CuadroTexto"/>
        <xdr:cNvSpPr txBox="1"/>
      </xdr:nvSpPr>
      <xdr:spPr>
        <a:xfrm>
          <a:off x="6515100" y="6629400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ALEJANDRO MONGE CASTILLO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0</xdr:col>
      <xdr:colOff>47625</xdr:colOff>
      <xdr:row>2</xdr:row>
      <xdr:rowOff>133350</xdr:rowOff>
    </xdr:from>
    <xdr:to>
      <xdr:col>2</xdr:col>
      <xdr:colOff>435241</xdr:colOff>
      <xdr:row>4</xdr:row>
      <xdr:rowOff>148350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04825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219075</xdr:colOff>
      <xdr:row>2</xdr:row>
      <xdr:rowOff>76200</xdr:rowOff>
    </xdr:from>
    <xdr:to>
      <xdr:col>8</xdr:col>
      <xdr:colOff>931589</xdr:colOff>
      <xdr:row>5</xdr:row>
      <xdr:rowOff>51939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400925" y="447675"/>
          <a:ext cx="1474514" cy="5377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637"/>
  <sheetViews>
    <sheetView tabSelected="1" topLeftCell="A606" zoomScale="80" zoomScaleNormal="80" workbookViewId="0">
      <selection activeCell="J618" sqref="J618"/>
    </sheetView>
  </sheetViews>
  <sheetFormatPr baseColWidth="10" defaultRowHeight="14.25"/>
  <cols>
    <col min="1" max="1" width="12.28515625" style="2" customWidth="1"/>
    <col min="2" max="2" width="10.7109375" style="2" customWidth="1"/>
    <col min="3" max="3" width="9" style="2" customWidth="1"/>
    <col min="4" max="4" width="14.7109375" style="2" customWidth="1"/>
    <col min="5" max="5" width="53.42578125" style="2" bestFit="1" customWidth="1"/>
    <col min="6" max="6" width="35.85546875" style="2" customWidth="1"/>
    <col min="7" max="7" width="16.7109375" style="2" customWidth="1"/>
    <col min="8" max="8" width="11.42578125" style="2" customWidth="1"/>
    <col min="9" max="9" width="15.5703125" style="27" customWidth="1"/>
    <col min="10" max="10" width="11.42578125" style="2"/>
    <col min="11" max="11" width="12.7109375" style="2" customWidth="1"/>
    <col min="12" max="12" width="23.5703125" style="2" customWidth="1"/>
    <col min="13" max="16384" width="11.42578125" style="2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5">
      <c r="A2" s="113" t="s">
        <v>12</v>
      </c>
      <c r="B2" s="113"/>
      <c r="C2" s="113"/>
      <c r="D2" s="113"/>
      <c r="E2" s="113"/>
      <c r="F2" s="113"/>
      <c r="G2" s="113"/>
      <c r="H2" s="113"/>
      <c r="I2" s="113"/>
    </row>
    <row r="3" spans="1:9" ht="15">
      <c r="A3" s="113" t="s">
        <v>0</v>
      </c>
      <c r="B3" s="113"/>
      <c r="C3" s="113"/>
      <c r="D3" s="113"/>
      <c r="E3" s="113"/>
      <c r="F3" s="113"/>
      <c r="G3" s="113"/>
      <c r="H3" s="113"/>
      <c r="I3" s="113"/>
    </row>
    <row r="4" spans="1:9" ht="15">
      <c r="A4" s="113" t="s">
        <v>985</v>
      </c>
      <c r="B4" s="113"/>
      <c r="C4" s="113"/>
      <c r="D4" s="113"/>
      <c r="E4" s="113"/>
      <c r="F4" s="113"/>
      <c r="G4" s="113"/>
      <c r="H4" s="113"/>
      <c r="I4" s="113"/>
    </row>
    <row r="6" spans="1:9" ht="15" thickBot="1">
      <c r="A6" s="1"/>
      <c r="B6" s="1"/>
      <c r="C6" s="1"/>
      <c r="D6" s="1"/>
      <c r="E6" s="1"/>
      <c r="F6" s="1"/>
      <c r="G6" s="1"/>
      <c r="H6" s="1"/>
      <c r="I6" s="28"/>
    </row>
    <row r="7" spans="1:9" ht="15" customHeight="1">
      <c r="A7" s="114" t="s">
        <v>1</v>
      </c>
      <c r="B7" s="116" t="s">
        <v>2</v>
      </c>
      <c r="C7" s="117"/>
      <c r="D7" s="118" t="s">
        <v>3</v>
      </c>
      <c r="E7" s="118" t="s">
        <v>4</v>
      </c>
      <c r="F7" s="120" t="s">
        <v>5</v>
      </c>
      <c r="G7" s="122" t="s">
        <v>6</v>
      </c>
      <c r="H7" s="120" t="s">
        <v>7</v>
      </c>
      <c r="I7" s="110" t="s">
        <v>8</v>
      </c>
    </row>
    <row r="8" spans="1:9" ht="26.25" customHeight="1">
      <c r="A8" s="115"/>
      <c r="B8" s="3" t="s">
        <v>9</v>
      </c>
      <c r="C8" s="4" t="s">
        <v>10</v>
      </c>
      <c r="D8" s="119"/>
      <c r="E8" s="119"/>
      <c r="F8" s="121"/>
      <c r="G8" s="123"/>
      <c r="H8" s="121"/>
      <c r="I8" s="111"/>
    </row>
    <row r="9" spans="1:9">
      <c r="A9" s="5"/>
      <c r="B9" s="6"/>
      <c r="C9" s="7"/>
      <c r="D9" s="8"/>
      <c r="E9" s="38" t="s">
        <v>13</v>
      </c>
      <c r="F9" s="39"/>
      <c r="G9" s="40">
        <f>SUM(G10:G11)</f>
        <v>1623053.1900000002</v>
      </c>
      <c r="H9" s="9"/>
      <c r="I9" s="29"/>
    </row>
    <row r="10" spans="1:9">
      <c r="A10" s="87" t="s">
        <v>573</v>
      </c>
      <c r="B10" s="88" t="s">
        <v>984</v>
      </c>
      <c r="C10" s="69"/>
      <c r="D10" s="86" t="s">
        <v>574</v>
      </c>
      <c r="E10" s="41" t="s">
        <v>14</v>
      </c>
      <c r="F10" s="60" t="s">
        <v>87</v>
      </c>
      <c r="G10" s="107">
        <v>1390553.35</v>
      </c>
      <c r="H10" s="26"/>
      <c r="I10" s="30">
        <f>G10</f>
        <v>1390553.35</v>
      </c>
    </row>
    <row r="11" spans="1:9">
      <c r="A11" s="87" t="s">
        <v>572</v>
      </c>
      <c r="B11" s="88" t="s">
        <v>984</v>
      </c>
      <c r="C11" s="69"/>
      <c r="D11" s="86" t="s">
        <v>574</v>
      </c>
      <c r="E11" s="41" t="s">
        <v>15</v>
      </c>
      <c r="F11" s="60" t="s">
        <v>87</v>
      </c>
      <c r="G11" s="107">
        <v>232499.84</v>
      </c>
      <c r="H11" s="26"/>
      <c r="I11" s="30">
        <f t="shared" ref="I11:I74" si="0">G11</f>
        <v>232499.84</v>
      </c>
    </row>
    <row r="12" spans="1:9">
      <c r="A12" s="87"/>
      <c r="B12" s="88"/>
      <c r="C12" s="69"/>
      <c r="D12" s="86"/>
      <c r="E12" s="41"/>
      <c r="F12" s="60"/>
      <c r="G12" s="50"/>
      <c r="H12" s="26"/>
      <c r="I12" s="30"/>
    </row>
    <row r="13" spans="1:9">
      <c r="A13" s="10"/>
      <c r="B13" s="71"/>
      <c r="C13" s="69"/>
      <c r="D13" s="61"/>
      <c r="E13" s="42" t="s">
        <v>16</v>
      </c>
      <c r="F13" s="61"/>
      <c r="G13" s="51">
        <f>SUM(G14:G402)</f>
        <v>10387678.590000005</v>
      </c>
      <c r="H13" s="26"/>
      <c r="I13" s="30"/>
    </row>
    <row r="14" spans="1:9">
      <c r="A14" s="87" t="s">
        <v>295</v>
      </c>
      <c r="B14" s="88" t="s">
        <v>197</v>
      </c>
      <c r="C14" s="89" t="s">
        <v>349</v>
      </c>
      <c r="D14" s="86">
        <v>5667</v>
      </c>
      <c r="E14" s="44" t="s">
        <v>17</v>
      </c>
      <c r="F14" s="63" t="s">
        <v>88</v>
      </c>
      <c r="G14" s="85">
        <v>1810.76</v>
      </c>
      <c r="H14" s="37">
        <v>60</v>
      </c>
      <c r="I14" s="30">
        <f t="shared" si="0"/>
        <v>1810.76</v>
      </c>
    </row>
    <row r="15" spans="1:9">
      <c r="A15" s="87" t="s">
        <v>295</v>
      </c>
      <c r="B15" s="86" t="s">
        <v>197</v>
      </c>
      <c r="C15" s="89" t="s">
        <v>350</v>
      </c>
      <c r="D15" s="86">
        <v>5661</v>
      </c>
      <c r="E15" s="44" t="s">
        <v>17</v>
      </c>
      <c r="F15" s="63" t="s">
        <v>88</v>
      </c>
      <c r="G15" s="50">
        <v>1961.56</v>
      </c>
      <c r="H15" s="37">
        <v>60</v>
      </c>
      <c r="I15" s="30">
        <f t="shared" si="0"/>
        <v>1961.56</v>
      </c>
    </row>
    <row r="16" spans="1:9">
      <c r="A16" s="87" t="s">
        <v>295</v>
      </c>
      <c r="B16" s="86" t="s">
        <v>198</v>
      </c>
      <c r="C16" s="89" t="s">
        <v>351</v>
      </c>
      <c r="D16" s="86">
        <v>5701</v>
      </c>
      <c r="E16" s="44" t="s">
        <v>17</v>
      </c>
      <c r="F16" s="63" t="s">
        <v>88</v>
      </c>
      <c r="G16" s="50">
        <v>2552</v>
      </c>
      <c r="H16" s="37">
        <v>60</v>
      </c>
      <c r="I16" s="30">
        <f t="shared" si="0"/>
        <v>2552</v>
      </c>
    </row>
    <row r="17" spans="1:9">
      <c r="A17" s="87" t="s">
        <v>295</v>
      </c>
      <c r="B17" s="86" t="s">
        <v>199</v>
      </c>
      <c r="C17" s="89" t="s">
        <v>352</v>
      </c>
      <c r="D17" s="86">
        <v>5936</v>
      </c>
      <c r="E17" s="44" t="s">
        <v>17</v>
      </c>
      <c r="F17" s="63" t="s">
        <v>88</v>
      </c>
      <c r="G17" s="50">
        <v>1021.96</v>
      </c>
      <c r="H17" s="37">
        <v>60</v>
      </c>
      <c r="I17" s="30">
        <f t="shared" si="0"/>
        <v>1021.96</v>
      </c>
    </row>
    <row r="18" spans="1:9">
      <c r="A18" s="87" t="s">
        <v>295</v>
      </c>
      <c r="B18" s="86" t="s">
        <v>199</v>
      </c>
      <c r="C18" s="89" t="s">
        <v>353</v>
      </c>
      <c r="D18" s="86">
        <v>5938</v>
      </c>
      <c r="E18" s="44" t="s">
        <v>17</v>
      </c>
      <c r="F18" s="63" t="s">
        <v>88</v>
      </c>
      <c r="G18" s="50">
        <v>2246.46</v>
      </c>
      <c r="H18" s="37">
        <v>60</v>
      </c>
      <c r="I18" s="30">
        <f t="shared" si="0"/>
        <v>2246.46</v>
      </c>
    </row>
    <row r="19" spans="1:9">
      <c r="A19" s="87" t="s">
        <v>295</v>
      </c>
      <c r="B19" s="90" t="s">
        <v>199</v>
      </c>
      <c r="C19" s="89" t="s">
        <v>354</v>
      </c>
      <c r="D19" s="91">
        <v>5937</v>
      </c>
      <c r="E19" s="92" t="s">
        <v>17</v>
      </c>
      <c r="F19" s="93" t="s">
        <v>88</v>
      </c>
      <c r="G19" s="50">
        <v>3615.72</v>
      </c>
      <c r="H19" s="37">
        <v>60</v>
      </c>
      <c r="I19" s="30">
        <f t="shared" si="0"/>
        <v>3615.72</v>
      </c>
    </row>
    <row r="20" spans="1:9">
      <c r="A20" s="87" t="s">
        <v>295</v>
      </c>
      <c r="B20" s="90" t="s">
        <v>200</v>
      </c>
      <c r="C20" s="89" t="s">
        <v>355</v>
      </c>
      <c r="D20" s="91">
        <v>5961</v>
      </c>
      <c r="E20" s="92" t="s">
        <v>17</v>
      </c>
      <c r="F20" s="93" t="s">
        <v>88</v>
      </c>
      <c r="G20" s="50">
        <v>1483.64</v>
      </c>
      <c r="H20" s="37">
        <v>60</v>
      </c>
      <c r="I20" s="30">
        <f t="shared" si="0"/>
        <v>1483.64</v>
      </c>
    </row>
    <row r="21" spans="1:9">
      <c r="A21" s="87" t="s">
        <v>295</v>
      </c>
      <c r="B21" s="90" t="s">
        <v>201</v>
      </c>
      <c r="C21" s="89" t="s">
        <v>356</v>
      </c>
      <c r="D21" s="91">
        <v>6075</v>
      </c>
      <c r="E21" s="92" t="s">
        <v>17</v>
      </c>
      <c r="F21" s="93" t="s">
        <v>88</v>
      </c>
      <c r="G21" s="50">
        <v>1373.44</v>
      </c>
      <c r="H21" s="37">
        <v>60</v>
      </c>
      <c r="I21" s="30">
        <f t="shared" si="0"/>
        <v>1373.44</v>
      </c>
    </row>
    <row r="22" spans="1:9">
      <c r="A22" s="87" t="s">
        <v>296</v>
      </c>
      <c r="B22" s="90" t="s">
        <v>601</v>
      </c>
      <c r="C22" s="89" t="s">
        <v>602</v>
      </c>
      <c r="D22" s="91" t="s">
        <v>603</v>
      </c>
      <c r="E22" s="92" t="s">
        <v>18</v>
      </c>
      <c r="F22" s="93" t="s">
        <v>90</v>
      </c>
      <c r="G22" s="50">
        <v>19720</v>
      </c>
      <c r="H22" s="37">
        <v>60</v>
      </c>
      <c r="I22" s="30">
        <f t="shared" si="0"/>
        <v>19720</v>
      </c>
    </row>
    <row r="23" spans="1:9">
      <c r="A23" s="87" t="s">
        <v>296</v>
      </c>
      <c r="B23" s="90" t="s">
        <v>604</v>
      </c>
      <c r="C23" s="89" t="s">
        <v>410</v>
      </c>
      <c r="D23" s="91">
        <v>52158</v>
      </c>
      <c r="E23" s="92" t="s">
        <v>18</v>
      </c>
      <c r="F23" s="93" t="s">
        <v>89</v>
      </c>
      <c r="G23" s="50">
        <v>5500</v>
      </c>
      <c r="H23" s="37">
        <v>60</v>
      </c>
      <c r="I23" s="30">
        <f t="shared" si="0"/>
        <v>5500</v>
      </c>
    </row>
    <row r="24" spans="1:9">
      <c r="A24" s="87" t="s">
        <v>297</v>
      </c>
      <c r="B24" s="90" t="s">
        <v>605</v>
      </c>
      <c r="C24" s="89" t="s">
        <v>606</v>
      </c>
      <c r="D24" s="91" t="s">
        <v>607</v>
      </c>
      <c r="E24" s="92" t="s">
        <v>19</v>
      </c>
      <c r="F24" s="93" t="s">
        <v>268</v>
      </c>
      <c r="G24" s="50">
        <v>110662.61</v>
      </c>
      <c r="H24" s="37">
        <v>60</v>
      </c>
      <c r="I24" s="30">
        <f t="shared" si="0"/>
        <v>110662.61</v>
      </c>
    </row>
    <row r="25" spans="1:9">
      <c r="A25" s="87" t="s">
        <v>297</v>
      </c>
      <c r="B25" s="90" t="s">
        <v>605</v>
      </c>
      <c r="C25" s="89" t="s">
        <v>544</v>
      </c>
      <c r="D25" s="91" t="s">
        <v>608</v>
      </c>
      <c r="E25" s="92" t="s">
        <v>19</v>
      </c>
      <c r="F25" s="93" t="s">
        <v>268</v>
      </c>
      <c r="G25" s="50">
        <v>25606.2</v>
      </c>
      <c r="H25" s="37">
        <v>60</v>
      </c>
      <c r="I25" s="30">
        <f t="shared" si="0"/>
        <v>25606.2</v>
      </c>
    </row>
    <row r="26" spans="1:9">
      <c r="A26" s="87" t="s">
        <v>297</v>
      </c>
      <c r="B26" s="90" t="s">
        <v>609</v>
      </c>
      <c r="C26" s="89" t="s">
        <v>610</v>
      </c>
      <c r="D26" s="91" t="s">
        <v>611</v>
      </c>
      <c r="E26" s="92" t="s">
        <v>19</v>
      </c>
      <c r="F26" s="93" t="s">
        <v>268</v>
      </c>
      <c r="G26" s="50">
        <v>11220.56</v>
      </c>
      <c r="H26" s="37">
        <v>60</v>
      </c>
      <c r="I26" s="30">
        <f t="shared" si="0"/>
        <v>11220.56</v>
      </c>
    </row>
    <row r="27" spans="1:9">
      <c r="A27" s="87" t="s">
        <v>612</v>
      </c>
      <c r="B27" s="90" t="s">
        <v>613</v>
      </c>
      <c r="C27" s="89" t="s">
        <v>614</v>
      </c>
      <c r="D27" s="91" t="s">
        <v>615</v>
      </c>
      <c r="E27" s="92" t="s">
        <v>616</v>
      </c>
      <c r="F27" s="93" t="s">
        <v>617</v>
      </c>
      <c r="G27" s="50">
        <v>5800</v>
      </c>
      <c r="H27" s="37">
        <v>60</v>
      </c>
      <c r="I27" s="30">
        <f t="shared" si="0"/>
        <v>5800</v>
      </c>
    </row>
    <row r="28" spans="1:9">
      <c r="A28" s="87" t="s">
        <v>612</v>
      </c>
      <c r="B28" s="90" t="s">
        <v>604</v>
      </c>
      <c r="C28" s="89" t="s">
        <v>618</v>
      </c>
      <c r="D28" s="91" t="s">
        <v>619</v>
      </c>
      <c r="E28" s="92" t="s">
        <v>616</v>
      </c>
      <c r="F28" s="93" t="s">
        <v>617</v>
      </c>
      <c r="G28" s="50">
        <v>675.12</v>
      </c>
      <c r="H28" s="37">
        <v>60</v>
      </c>
      <c r="I28" s="30">
        <f t="shared" si="0"/>
        <v>675.12</v>
      </c>
    </row>
    <row r="29" spans="1:9">
      <c r="A29" s="87" t="s">
        <v>612</v>
      </c>
      <c r="B29" s="90" t="s">
        <v>601</v>
      </c>
      <c r="C29" s="89" t="s">
        <v>620</v>
      </c>
      <c r="D29" s="91" t="s">
        <v>621</v>
      </c>
      <c r="E29" s="92" t="s">
        <v>616</v>
      </c>
      <c r="F29" s="93" t="s">
        <v>617</v>
      </c>
      <c r="G29" s="50">
        <v>1148.4000000000001</v>
      </c>
      <c r="H29" s="37">
        <v>60</v>
      </c>
      <c r="I29" s="30">
        <f t="shared" si="0"/>
        <v>1148.4000000000001</v>
      </c>
    </row>
    <row r="30" spans="1:9">
      <c r="A30" s="87" t="s">
        <v>612</v>
      </c>
      <c r="B30" s="90" t="s">
        <v>601</v>
      </c>
      <c r="C30" s="89" t="s">
        <v>622</v>
      </c>
      <c r="D30" s="91" t="s">
        <v>623</v>
      </c>
      <c r="E30" s="92" t="s">
        <v>616</v>
      </c>
      <c r="F30" s="93" t="s">
        <v>617</v>
      </c>
      <c r="G30" s="50">
        <v>27840</v>
      </c>
      <c r="H30" s="37">
        <v>60</v>
      </c>
      <c r="I30" s="30">
        <f t="shared" si="0"/>
        <v>27840</v>
      </c>
    </row>
    <row r="31" spans="1:9">
      <c r="A31" s="87" t="s">
        <v>612</v>
      </c>
      <c r="B31" s="90" t="s">
        <v>601</v>
      </c>
      <c r="C31" s="89" t="s">
        <v>624</v>
      </c>
      <c r="D31" s="91" t="s">
        <v>625</v>
      </c>
      <c r="E31" s="92" t="s">
        <v>616</v>
      </c>
      <c r="F31" s="93" t="s">
        <v>617</v>
      </c>
      <c r="G31" s="50">
        <v>10440</v>
      </c>
      <c r="H31" s="37">
        <v>60</v>
      </c>
      <c r="I31" s="30">
        <f t="shared" si="0"/>
        <v>10440</v>
      </c>
    </row>
    <row r="32" spans="1:9">
      <c r="A32" s="87" t="s">
        <v>612</v>
      </c>
      <c r="B32" s="90" t="s">
        <v>601</v>
      </c>
      <c r="C32" s="89" t="s">
        <v>626</v>
      </c>
      <c r="D32" s="91" t="s">
        <v>627</v>
      </c>
      <c r="E32" s="92" t="s">
        <v>616</v>
      </c>
      <c r="F32" s="93" t="s">
        <v>617</v>
      </c>
      <c r="G32" s="50">
        <v>696</v>
      </c>
      <c r="H32" s="37">
        <v>60</v>
      </c>
      <c r="I32" s="30">
        <f t="shared" si="0"/>
        <v>696</v>
      </c>
    </row>
    <row r="33" spans="1:9">
      <c r="A33" s="87" t="s">
        <v>612</v>
      </c>
      <c r="B33" s="90" t="s">
        <v>601</v>
      </c>
      <c r="C33" s="89" t="s">
        <v>628</v>
      </c>
      <c r="D33" s="86" t="s">
        <v>629</v>
      </c>
      <c r="E33" s="44" t="s">
        <v>616</v>
      </c>
      <c r="F33" s="63" t="s">
        <v>617</v>
      </c>
      <c r="G33" s="50">
        <v>5278</v>
      </c>
      <c r="H33" s="37">
        <v>60</v>
      </c>
      <c r="I33" s="30">
        <f t="shared" si="0"/>
        <v>5278</v>
      </c>
    </row>
    <row r="34" spans="1:9">
      <c r="A34" s="87" t="s">
        <v>612</v>
      </c>
      <c r="B34" s="88" t="s">
        <v>601</v>
      </c>
      <c r="C34" s="89" t="s">
        <v>630</v>
      </c>
      <c r="D34" s="86" t="s">
        <v>631</v>
      </c>
      <c r="E34" s="44" t="s">
        <v>616</v>
      </c>
      <c r="F34" s="63" t="s">
        <v>617</v>
      </c>
      <c r="G34" s="50">
        <v>3712</v>
      </c>
      <c r="H34" s="37">
        <v>60</v>
      </c>
      <c r="I34" s="30">
        <f t="shared" si="0"/>
        <v>3712</v>
      </c>
    </row>
    <row r="35" spans="1:9">
      <c r="A35" s="87" t="s">
        <v>612</v>
      </c>
      <c r="B35" s="88" t="s">
        <v>601</v>
      </c>
      <c r="C35" s="89" t="s">
        <v>632</v>
      </c>
      <c r="D35" s="86" t="s">
        <v>633</v>
      </c>
      <c r="E35" s="44" t="s">
        <v>616</v>
      </c>
      <c r="F35" s="63" t="s">
        <v>617</v>
      </c>
      <c r="G35" s="50">
        <v>19720</v>
      </c>
      <c r="H35" s="37">
        <v>60</v>
      </c>
      <c r="I35" s="30">
        <f t="shared" si="0"/>
        <v>19720</v>
      </c>
    </row>
    <row r="36" spans="1:9">
      <c r="A36" s="87" t="s">
        <v>612</v>
      </c>
      <c r="B36" s="88" t="s">
        <v>601</v>
      </c>
      <c r="C36" s="89" t="s">
        <v>634</v>
      </c>
      <c r="D36" s="86" t="s">
        <v>635</v>
      </c>
      <c r="E36" s="44" t="s">
        <v>616</v>
      </c>
      <c r="F36" s="63" t="s">
        <v>617</v>
      </c>
      <c r="G36" s="50">
        <v>12876</v>
      </c>
      <c r="H36" s="37">
        <v>60</v>
      </c>
      <c r="I36" s="30">
        <f t="shared" si="0"/>
        <v>12876</v>
      </c>
    </row>
    <row r="37" spans="1:9">
      <c r="A37" s="87" t="s">
        <v>612</v>
      </c>
      <c r="B37" s="88" t="s">
        <v>601</v>
      </c>
      <c r="C37" s="89" t="s">
        <v>540</v>
      </c>
      <c r="D37" s="86" t="s">
        <v>636</v>
      </c>
      <c r="E37" s="44" t="s">
        <v>616</v>
      </c>
      <c r="F37" s="63" t="s">
        <v>617</v>
      </c>
      <c r="G37" s="50">
        <v>44173.38</v>
      </c>
      <c r="H37" s="37">
        <v>60</v>
      </c>
      <c r="I37" s="30">
        <f t="shared" si="0"/>
        <v>44173.38</v>
      </c>
    </row>
    <row r="38" spans="1:9">
      <c r="A38" s="87" t="s">
        <v>637</v>
      </c>
      <c r="B38" s="88" t="s">
        <v>604</v>
      </c>
      <c r="C38" s="89" t="s">
        <v>638</v>
      </c>
      <c r="D38" s="86" t="s">
        <v>639</v>
      </c>
      <c r="E38" s="44" t="s">
        <v>640</v>
      </c>
      <c r="F38" s="63" t="s">
        <v>641</v>
      </c>
      <c r="G38" s="50">
        <v>128296</v>
      </c>
      <c r="H38" s="37">
        <v>60</v>
      </c>
      <c r="I38" s="30">
        <f t="shared" si="0"/>
        <v>128296</v>
      </c>
    </row>
    <row r="39" spans="1:9">
      <c r="A39" s="87" t="s">
        <v>298</v>
      </c>
      <c r="B39" s="88" t="s">
        <v>642</v>
      </c>
      <c r="C39" s="89" t="s">
        <v>643</v>
      </c>
      <c r="D39" s="86">
        <v>3971</v>
      </c>
      <c r="E39" s="44" t="s">
        <v>20</v>
      </c>
      <c r="F39" s="63" t="s">
        <v>92</v>
      </c>
      <c r="G39" s="50">
        <v>174167.04000000001</v>
      </c>
      <c r="H39" s="37">
        <v>60</v>
      </c>
      <c r="I39" s="30">
        <f t="shared" si="0"/>
        <v>174167.04000000001</v>
      </c>
    </row>
    <row r="40" spans="1:9">
      <c r="A40" s="87" t="s">
        <v>298</v>
      </c>
      <c r="B40" s="88" t="s">
        <v>644</v>
      </c>
      <c r="C40" s="89" t="s">
        <v>645</v>
      </c>
      <c r="D40" s="86">
        <v>4032</v>
      </c>
      <c r="E40" s="44" t="s">
        <v>20</v>
      </c>
      <c r="F40" s="63" t="s">
        <v>92</v>
      </c>
      <c r="G40" s="50">
        <v>152287.35</v>
      </c>
      <c r="H40" s="37">
        <v>60</v>
      </c>
      <c r="I40" s="30">
        <f t="shared" si="0"/>
        <v>152287.35</v>
      </c>
    </row>
    <row r="41" spans="1:9">
      <c r="A41" s="87" t="s">
        <v>298</v>
      </c>
      <c r="B41" s="88" t="s">
        <v>644</v>
      </c>
      <c r="C41" s="89" t="s">
        <v>405</v>
      </c>
      <c r="D41" s="86">
        <v>4033</v>
      </c>
      <c r="E41" s="44" t="s">
        <v>20</v>
      </c>
      <c r="F41" s="63" t="s">
        <v>92</v>
      </c>
      <c r="G41" s="50">
        <v>65748.800000000003</v>
      </c>
      <c r="H41" s="37">
        <v>60</v>
      </c>
      <c r="I41" s="30">
        <f t="shared" si="0"/>
        <v>65748.800000000003</v>
      </c>
    </row>
    <row r="42" spans="1:9">
      <c r="A42" s="87" t="s">
        <v>298</v>
      </c>
      <c r="B42" s="88" t="s">
        <v>646</v>
      </c>
      <c r="C42" s="89" t="s">
        <v>357</v>
      </c>
      <c r="D42" s="86">
        <v>4071</v>
      </c>
      <c r="E42" s="44" t="s">
        <v>20</v>
      </c>
      <c r="F42" s="63" t="s">
        <v>92</v>
      </c>
      <c r="G42" s="50">
        <v>65748.800000000003</v>
      </c>
      <c r="H42" s="37">
        <v>60</v>
      </c>
      <c r="I42" s="30">
        <f t="shared" si="0"/>
        <v>65748.800000000003</v>
      </c>
    </row>
    <row r="43" spans="1:9">
      <c r="A43" s="87" t="s">
        <v>298</v>
      </c>
      <c r="B43" s="88" t="s">
        <v>646</v>
      </c>
      <c r="C43" s="89" t="s">
        <v>647</v>
      </c>
      <c r="D43" s="86">
        <v>4072</v>
      </c>
      <c r="E43" s="44" t="s">
        <v>20</v>
      </c>
      <c r="F43" s="63" t="s">
        <v>92</v>
      </c>
      <c r="G43" s="50">
        <v>174167.04000000001</v>
      </c>
      <c r="H43" s="37">
        <v>60</v>
      </c>
      <c r="I43" s="30">
        <f t="shared" si="0"/>
        <v>174167.04000000001</v>
      </c>
    </row>
    <row r="44" spans="1:9">
      <c r="A44" s="87" t="s">
        <v>298</v>
      </c>
      <c r="B44" s="88" t="s">
        <v>646</v>
      </c>
      <c r="C44" s="89" t="s">
        <v>648</v>
      </c>
      <c r="D44" s="86">
        <v>4069</v>
      </c>
      <c r="E44" s="44" t="s">
        <v>20</v>
      </c>
      <c r="F44" s="63" t="s">
        <v>92</v>
      </c>
      <c r="G44" s="50">
        <v>285275.32</v>
      </c>
      <c r="H44" s="37">
        <v>60</v>
      </c>
      <c r="I44" s="30">
        <f t="shared" si="0"/>
        <v>285275.32</v>
      </c>
    </row>
    <row r="45" spans="1:9">
      <c r="A45" s="87" t="s">
        <v>298</v>
      </c>
      <c r="B45" s="88" t="s">
        <v>649</v>
      </c>
      <c r="C45" s="89" t="s">
        <v>441</v>
      </c>
      <c r="D45" s="86">
        <v>4098</v>
      </c>
      <c r="E45" s="44" t="s">
        <v>20</v>
      </c>
      <c r="F45" s="63" t="s">
        <v>92</v>
      </c>
      <c r="G45" s="50">
        <v>65748.800000000003</v>
      </c>
      <c r="H45" s="37">
        <v>60</v>
      </c>
      <c r="I45" s="30">
        <f t="shared" si="0"/>
        <v>65748.800000000003</v>
      </c>
    </row>
    <row r="46" spans="1:9">
      <c r="A46" s="87" t="s">
        <v>298</v>
      </c>
      <c r="B46" s="88" t="s">
        <v>649</v>
      </c>
      <c r="C46" s="89" t="s">
        <v>442</v>
      </c>
      <c r="D46" s="86">
        <v>4097</v>
      </c>
      <c r="E46" s="44" t="s">
        <v>20</v>
      </c>
      <c r="F46" s="63" t="s">
        <v>92</v>
      </c>
      <c r="G46" s="50">
        <v>103314.94</v>
      </c>
      <c r="H46" s="37">
        <v>60</v>
      </c>
      <c r="I46" s="30">
        <f t="shared" si="0"/>
        <v>103314.94</v>
      </c>
    </row>
    <row r="47" spans="1:9">
      <c r="A47" s="87" t="s">
        <v>298</v>
      </c>
      <c r="B47" s="88" t="s">
        <v>650</v>
      </c>
      <c r="C47" s="89" t="s">
        <v>651</v>
      </c>
      <c r="D47" s="86">
        <v>4137</v>
      </c>
      <c r="E47" s="44" t="s">
        <v>20</v>
      </c>
      <c r="F47" s="63" t="s">
        <v>92</v>
      </c>
      <c r="G47" s="50">
        <v>65748.800000000003</v>
      </c>
      <c r="H47" s="37">
        <v>60</v>
      </c>
      <c r="I47" s="30">
        <f t="shared" si="0"/>
        <v>65748.800000000003</v>
      </c>
    </row>
    <row r="48" spans="1:9">
      <c r="A48" s="87" t="s">
        <v>298</v>
      </c>
      <c r="B48" s="88" t="s">
        <v>650</v>
      </c>
      <c r="C48" s="89" t="s">
        <v>652</v>
      </c>
      <c r="D48" s="86">
        <v>4138</v>
      </c>
      <c r="E48" s="44" t="s">
        <v>20</v>
      </c>
      <c r="F48" s="63" t="s">
        <v>92</v>
      </c>
      <c r="G48" s="50">
        <v>284230.62</v>
      </c>
      <c r="H48" s="37">
        <v>60</v>
      </c>
      <c r="I48" s="30">
        <f t="shared" si="0"/>
        <v>284230.62</v>
      </c>
    </row>
    <row r="49" spans="1:9">
      <c r="A49" s="87" t="s">
        <v>298</v>
      </c>
      <c r="B49" s="90" t="s">
        <v>650</v>
      </c>
      <c r="C49" s="89" t="s">
        <v>653</v>
      </c>
      <c r="D49" s="86">
        <v>4136</v>
      </c>
      <c r="E49" s="44" t="s">
        <v>20</v>
      </c>
      <c r="F49" s="63" t="s">
        <v>92</v>
      </c>
      <c r="G49" s="50">
        <v>174167.04000000001</v>
      </c>
      <c r="H49" s="37">
        <v>60</v>
      </c>
      <c r="I49" s="30">
        <f t="shared" si="0"/>
        <v>174167.04000000001</v>
      </c>
    </row>
    <row r="50" spans="1:9">
      <c r="A50" s="87" t="s">
        <v>298</v>
      </c>
      <c r="B50" s="74" t="s">
        <v>654</v>
      </c>
      <c r="C50" s="89" t="s">
        <v>655</v>
      </c>
      <c r="D50" s="66">
        <v>4181</v>
      </c>
      <c r="E50" s="44" t="s">
        <v>20</v>
      </c>
      <c r="F50" s="94" t="s">
        <v>92</v>
      </c>
      <c r="G50" s="50">
        <v>102123.62</v>
      </c>
      <c r="H50" s="37">
        <v>60</v>
      </c>
      <c r="I50" s="30">
        <f t="shared" si="0"/>
        <v>102123.62</v>
      </c>
    </row>
    <row r="51" spans="1:9">
      <c r="A51" s="87" t="s">
        <v>298</v>
      </c>
      <c r="B51" s="74" t="s">
        <v>656</v>
      </c>
      <c r="C51" s="89" t="s">
        <v>657</v>
      </c>
      <c r="D51" s="66">
        <v>4209</v>
      </c>
      <c r="E51" s="44" t="s">
        <v>20</v>
      </c>
      <c r="F51" s="63" t="s">
        <v>92</v>
      </c>
      <c r="G51" s="50">
        <v>316286.3</v>
      </c>
      <c r="H51" s="37">
        <v>60</v>
      </c>
      <c r="I51" s="30">
        <f t="shared" si="0"/>
        <v>316286.3</v>
      </c>
    </row>
    <row r="52" spans="1:9">
      <c r="A52" s="87" t="s">
        <v>298</v>
      </c>
      <c r="B52" s="74" t="s">
        <v>656</v>
      </c>
      <c r="C52" s="89" t="s">
        <v>546</v>
      </c>
      <c r="D52" s="66">
        <v>4217</v>
      </c>
      <c r="E52" s="44" t="s">
        <v>20</v>
      </c>
      <c r="F52" s="63" t="s">
        <v>92</v>
      </c>
      <c r="G52" s="50">
        <v>174167.04000000001</v>
      </c>
      <c r="H52" s="37">
        <v>60</v>
      </c>
      <c r="I52" s="30">
        <f t="shared" si="0"/>
        <v>174167.04000000001</v>
      </c>
    </row>
    <row r="53" spans="1:9">
      <c r="A53" s="87" t="s">
        <v>298</v>
      </c>
      <c r="B53" s="74" t="s">
        <v>604</v>
      </c>
      <c r="C53" s="89" t="s">
        <v>658</v>
      </c>
      <c r="D53" s="66" t="s">
        <v>659</v>
      </c>
      <c r="E53" s="44" t="s">
        <v>20</v>
      </c>
      <c r="F53" s="63" t="s">
        <v>92</v>
      </c>
      <c r="G53" s="50">
        <v>65748.800000000003</v>
      </c>
      <c r="H53" s="37">
        <v>60</v>
      </c>
      <c r="I53" s="30">
        <f t="shared" si="0"/>
        <v>65748.800000000003</v>
      </c>
    </row>
    <row r="54" spans="1:9">
      <c r="A54" s="87" t="s">
        <v>298</v>
      </c>
      <c r="B54" s="74" t="s">
        <v>660</v>
      </c>
      <c r="C54" s="89" t="s">
        <v>661</v>
      </c>
      <c r="D54" s="66">
        <v>4257</v>
      </c>
      <c r="E54" s="44" t="s">
        <v>20</v>
      </c>
      <c r="F54" s="63" t="s">
        <v>92</v>
      </c>
      <c r="G54" s="50">
        <v>101078.92</v>
      </c>
      <c r="H54" s="37">
        <v>60</v>
      </c>
      <c r="I54" s="30">
        <f t="shared" si="0"/>
        <v>101078.92</v>
      </c>
    </row>
    <row r="55" spans="1:9">
      <c r="A55" s="87" t="s">
        <v>298</v>
      </c>
      <c r="B55" s="74" t="s">
        <v>601</v>
      </c>
      <c r="C55" s="89" t="s">
        <v>662</v>
      </c>
      <c r="D55" s="66">
        <v>4263</v>
      </c>
      <c r="E55" s="44" t="s">
        <v>20</v>
      </c>
      <c r="F55" s="63" t="s">
        <v>92</v>
      </c>
      <c r="G55" s="50">
        <v>115319.78</v>
      </c>
      <c r="H55" s="37">
        <v>60</v>
      </c>
      <c r="I55" s="30">
        <f t="shared" si="0"/>
        <v>115319.78</v>
      </c>
    </row>
    <row r="56" spans="1:9">
      <c r="A56" s="87" t="s">
        <v>299</v>
      </c>
      <c r="B56" s="74" t="s">
        <v>650</v>
      </c>
      <c r="C56" s="89" t="s">
        <v>663</v>
      </c>
      <c r="D56" s="66" t="s">
        <v>664</v>
      </c>
      <c r="E56" s="44" t="s">
        <v>271</v>
      </c>
      <c r="F56" s="63" t="s">
        <v>272</v>
      </c>
      <c r="G56" s="50">
        <v>10163.99</v>
      </c>
      <c r="H56" s="37">
        <v>60</v>
      </c>
      <c r="I56" s="30">
        <f t="shared" si="0"/>
        <v>10163.99</v>
      </c>
    </row>
    <row r="57" spans="1:9">
      <c r="A57" s="87" t="s">
        <v>299</v>
      </c>
      <c r="B57" s="74" t="s">
        <v>665</v>
      </c>
      <c r="C57" s="89" t="s">
        <v>666</v>
      </c>
      <c r="D57" s="66" t="s">
        <v>667</v>
      </c>
      <c r="E57" s="44" t="s">
        <v>271</v>
      </c>
      <c r="F57" s="63" t="s">
        <v>272</v>
      </c>
      <c r="G57" s="50">
        <v>1717.4</v>
      </c>
      <c r="H57" s="37">
        <v>60</v>
      </c>
      <c r="I57" s="30">
        <f t="shared" si="0"/>
        <v>1717.4</v>
      </c>
    </row>
    <row r="58" spans="1:9">
      <c r="A58" s="87" t="s">
        <v>299</v>
      </c>
      <c r="B58" s="74" t="s">
        <v>665</v>
      </c>
      <c r="C58" s="89" t="s">
        <v>668</v>
      </c>
      <c r="D58" s="66" t="s">
        <v>669</v>
      </c>
      <c r="E58" s="44" t="s">
        <v>271</v>
      </c>
      <c r="F58" s="63" t="s">
        <v>272</v>
      </c>
      <c r="G58" s="50">
        <v>1495.4</v>
      </c>
      <c r="H58" s="37">
        <v>60</v>
      </c>
      <c r="I58" s="30">
        <f t="shared" si="0"/>
        <v>1495.4</v>
      </c>
    </row>
    <row r="59" spans="1:9">
      <c r="A59" s="87" t="s">
        <v>299</v>
      </c>
      <c r="B59" s="74" t="s">
        <v>665</v>
      </c>
      <c r="C59" s="89" t="s">
        <v>670</v>
      </c>
      <c r="D59" s="66" t="s">
        <v>671</v>
      </c>
      <c r="E59" s="44" t="s">
        <v>271</v>
      </c>
      <c r="F59" s="63" t="s">
        <v>272</v>
      </c>
      <c r="G59" s="50">
        <v>3029.2</v>
      </c>
      <c r="H59" s="37">
        <v>60</v>
      </c>
      <c r="I59" s="30">
        <f t="shared" si="0"/>
        <v>3029.2</v>
      </c>
    </row>
    <row r="60" spans="1:9">
      <c r="A60" s="87" t="s">
        <v>299</v>
      </c>
      <c r="B60" s="74" t="s">
        <v>665</v>
      </c>
      <c r="C60" s="89" t="s">
        <v>672</v>
      </c>
      <c r="D60" s="66" t="s">
        <v>673</v>
      </c>
      <c r="E60" s="44" t="s">
        <v>271</v>
      </c>
      <c r="F60" s="63" t="s">
        <v>272</v>
      </c>
      <c r="G60" s="50">
        <v>2133.83</v>
      </c>
      <c r="H60" s="37">
        <v>60</v>
      </c>
      <c r="I60" s="30">
        <f t="shared" si="0"/>
        <v>2133.83</v>
      </c>
    </row>
    <row r="61" spans="1:9">
      <c r="A61" s="87" t="s">
        <v>674</v>
      </c>
      <c r="B61" s="74" t="s">
        <v>604</v>
      </c>
      <c r="C61" s="89" t="s">
        <v>385</v>
      </c>
      <c r="D61" s="66" t="s">
        <v>675</v>
      </c>
      <c r="E61" s="44" t="s">
        <v>676</v>
      </c>
      <c r="F61" s="63" t="s">
        <v>677</v>
      </c>
      <c r="G61" s="50">
        <v>4746.72</v>
      </c>
      <c r="H61" s="37">
        <v>60</v>
      </c>
      <c r="I61" s="30">
        <f t="shared" si="0"/>
        <v>4746.72</v>
      </c>
    </row>
    <row r="62" spans="1:9">
      <c r="A62" s="87" t="s">
        <v>674</v>
      </c>
      <c r="B62" s="74" t="s">
        <v>604</v>
      </c>
      <c r="C62" s="89" t="s">
        <v>678</v>
      </c>
      <c r="D62" s="66" t="s">
        <v>679</v>
      </c>
      <c r="E62" s="44" t="s">
        <v>676</v>
      </c>
      <c r="F62" s="63" t="s">
        <v>677</v>
      </c>
      <c r="G62" s="50">
        <v>3514.8</v>
      </c>
      <c r="H62" s="37">
        <v>60</v>
      </c>
      <c r="I62" s="30">
        <f t="shared" si="0"/>
        <v>3514.8</v>
      </c>
    </row>
    <row r="63" spans="1:9">
      <c r="A63" s="87" t="s">
        <v>674</v>
      </c>
      <c r="B63" s="74" t="s">
        <v>604</v>
      </c>
      <c r="C63" s="89" t="s">
        <v>680</v>
      </c>
      <c r="D63" s="66" t="s">
        <v>681</v>
      </c>
      <c r="E63" s="44" t="s">
        <v>676</v>
      </c>
      <c r="F63" s="63" t="s">
        <v>677</v>
      </c>
      <c r="G63" s="50">
        <v>276486.32</v>
      </c>
      <c r="H63" s="37">
        <v>60</v>
      </c>
      <c r="I63" s="30">
        <f t="shared" si="0"/>
        <v>276486.32</v>
      </c>
    </row>
    <row r="64" spans="1:9">
      <c r="A64" s="87" t="s">
        <v>674</v>
      </c>
      <c r="B64" s="74" t="s">
        <v>604</v>
      </c>
      <c r="C64" s="89" t="s">
        <v>682</v>
      </c>
      <c r="D64" s="66" t="s">
        <v>683</v>
      </c>
      <c r="E64" s="44" t="s">
        <v>676</v>
      </c>
      <c r="F64" s="63" t="s">
        <v>677</v>
      </c>
      <c r="G64" s="50">
        <v>16821.46</v>
      </c>
      <c r="H64" s="37">
        <v>60</v>
      </c>
      <c r="I64" s="30">
        <f t="shared" si="0"/>
        <v>16821.46</v>
      </c>
    </row>
    <row r="65" spans="1:9">
      <c r="A65" s="87" t="s">
        <v>674</v>
      </c>
      <c r="B65" s="74" t="s">
        <v>604</v>
      </c>
      <c r="C65" s="89" t="s">
        <v>684</v>
      </c>
      <c r="D65" s="66" t="s">
        <v>685</v>
      </c>
      <c r="E65" s="44" t="s">
        <v>676</v>
      </c>
      <c r="F65" s="63" t="s">
        <v>677</v>
      </c>
      <c r="G65" s="50">
        <v>1919.8</v>
      </c>
      <c r="H65" s="37">
        <v>60</v>
      </c>
      <c r="I65" s="30">
        <f t="shared" si="0"/>
        <v>1919.8</v>
      </c>
    </row>
    <row r="66" spans="1:9">
      <c r="A66" s="87" t="s">
        <v>674</v>
      </c>
      <c r="B66" s="75" t="s">
        <v>604</v>
      </c>
      <c r="C66" s="89" t="s">
        <v>686</v>
      </c>
      <c r="D66" s="66" t="s">
        <v>687</v>
      </c>
      <c r="E66" s="44" t="s">
        <v>676</v>
      </c>
      <c r="F66" s="63" t="s">
        <v>677</v>
      </c>
      <c r="G66" s="50">
        <v>989.94</v>
      </c>
      <c r="H66" s="37">
        <v>60</v>
      </c>
      <c r="I66" s="30">
        <f t="shared" si="0"/>
        <v>989.94</v>
      </c>
    </row>
    <row r="67" spans="1:9">
      <c r="A67" s="87" t="s">
        <v>674</v>
      </c>
      <c r="B67" s="75" t="s">
        <v>601</v>
      </c>
      <c r="C67" s="89" t="s">
        <v>688</v>
      </c>
      <c r="D67" s="66" t="s">
        <v>689</v>
      </c>
      <c r="E67" s="44" t="s">
        <v>676</v>
      </c>
      <c r="F67" s="63" t="s">
        <v>677</v>
      </c>
      <c r="G67" s="50">
        <v>32480</v>
      </c>
      <c r="H67" s="37">
        <v>60</v>
      </c>
      <c r="I67" s="30">
        <f t="shared" si="0"/>
        <v>32480</v>
      </c>
    </row>
    <row r="68" spans="1:9">
      <c r="A68" s="87" t="s">
        <v>674</v>
      </c>
      <c r="B68" s="75" t="s">
        <v>601</v>
      </c>
      <c r="C68" s="89" t="s">
        <v>690</v>
      </c>
      <c r="D68" s="66" t="s">
        <v>691</v>
      </c>
      <c r="E68" s="44" t="s">
        <v>676</v>
      </c>
      <c r="F68" s="63" t="s">
        <v>677</v>
      </c>
      <c r="G68" s="50">
        <v>32146.36</v>
      </c>
      <c r="H68" s="37">
        <v>60</v>
      </c>
      <c r="I68" s="30">
        <f t="shared" si="0"/>
        <v>32146.36</v>
      </c>
    </row>
    <row r="69" spans="1:9">
      <c r="A69" s="87" t="s">
        <v>674</v>
      </c>
      <c r="B69" s="75" t="s">
        <v>601</v>
      </c>
      <c r="C69" s="89" t="s">
        <v>692</v>
      </c>
      <c r="D69" s="66" t="s">
        <v>693</v>
      </c>
      <c r="E69" s="44" t="s">
        <v>676</v>
      </c>
      <c r="F69" s="63" t="s">
        <v>677</v>
      </c>
      <c r="G69" s="50">
        <v>11041.23</v>
      </c>
      <c r="H69" s="37">
        <v>60</v>
      </c>
      <c r="I69" s="30">
        <f t="shared" si="0"/>
        <v>11041.23</v>
      </c>
    </row>
    <row r="70" spans="1:9">
      <c r="A70" s="87" t="s">
        <v>694</v>
      </c>
      <c r="B70" s="75" t="s">
        <v>656</v>
      </c>
      <c r="C70" s="89" t="s">
        <v>695</v>
      </c>
      <c r="D70" s="66" t="s">
        <v>696</v>
      </c>
      <c r="E70" s="44" t="s">
        <v>697</v>
      </c>
      <c r="F70" s="63" t="s">
        <v>698</v>
      </c>
      <c r="G70" s="50">
        <v>187224</v>
      </c>
      <c r="H70" s="37">
        <v>60</v>
      </c>
      <c r="I70" s="30">
        <f t="shared" si="0"/>
        <v>187224</v>
      </c>
    </row>
    <row r="71" spans="1:9">
      <c r="A71" s="87" t="s">
        <v>694</v>
      </c>
      <c r="B71" s="75" t="s">
        <v>699</v>
      </c>
      <c r="C71" s="89" t="s">
        <v>700</v>
      </c>
      <c r="D71" s="66" t="s">
        <v>701</v>
      </c>
      <c r="E71" s="44" t="s">
        <v>697</v>
      </c>
      <c r="F71" s="63" t="s">
        <v>698</v>
      </c>
      <c r="G71" s="50">
        <v>160776</v>
      </c>
      <c r="H71" s="37">
        <v>60</v>
      </c>
      <c r="I71" s="30">
        <f t="shared" si="0"/>
        <v>160776</v>
      </c>
    </row>
    <row r="72" spans="1:9">
      <c r="A72" s="87" t="s">
        <v>300</v>
      </c>
      <c r="B72" s="75" t="s">
        <v>646</v>
      </c>
      <c r="C72" s="89" t="s">
        <v>408</v>
      </c>
      <c r="D72" s="66">
        <v>740</v>
      </c>
      <c r="E72" s="44" t="s">
        <v>273</v>
      </c>
      <c r="F72" s="63" t="s">
        <v>274</v>
      </c>
      <c r="G72" s="50">
        <v>232</v>
      </c>
      <c r="H72" s="37">
        <v>60</v>
      </c>
      <c r="I72" s="30">
        <f t="shared" si="0"/>
        <v>232</v>
      </c>
    </row>
    <row r="73" spans="1:9">
      <c r="A73" s="87" t="s">
        <v>300</v>
      </c>
      <c r="B73" s="75" t="s">
        <v>646</v>
      </c>
      <c r="C73" s="89" t="s">
        <v>702</v>
      </c>
      <c r="D73" s="66">
        <v>741</v>
      </c>
      <c r="E73" s="44" t="s">
        <v>273</v>
      </c>
      <c r="F73" s="63" t="s">
        <v>274</v>
      </c>
      <c r="G73" s="50">
        <v>1082.79</v>
      </c>
      <c r="H73" s="37">
        <v>60</v>
      </c>
      <c r="I73" s="30">
        <f t="shared" si="0"/>
        <v>1082.79</v>
      </c>
    </row>
    <row r="74" spans="1:9">
      <c r="A74" s="87" t="s">
        <v>300</v>
      </c>
      <c r="B74" s="75" t="s">
        <v>609</v>
      </c>
      <c r="C74" s="89" t="s">
        <v>703</v>
      </c>
      <c r="D74" s="66">
        <v>7</v>
      </c>
      <c r="E74" s="44" t="s">
        <v>273</v>
      </c>
      <c r="F74" s="63" t="s">
        <v>274</v>
      </c>
      <c r="G74" s="50">
        <v>22330</v>
      </c>
      <c r="H74" s="37">
        <v>60</v>
      </c>
      <c r="I74" s="30">
        <f t="shared" si="0"/>
        <v>22330</v>
      </c>
    </row>
    <row r="75" spans="1:9">
      <c r="A75" s="87" t="s">
        <v>300</v>
      </c>
      <c r="B75" s="75" t="s">
        <v>650</v>
      </c>
      <c r="C75" s="89" t="s">
        <v>411</v>
      </c>
      <c r="D75" s="66">
        <v>12</v>
      </c>
      <c r="E75" s="44" t="s">
        <v>273</v>
      </c>
      <c r="F75" s="63" t="s">
        <v>274</v>
      </c>
      <c r="G75" s="50">
        <v>7509.84</v>
      </c>
      <c r="H75" s="37">
        <v>60</v>
      </c>
      <c r="I75" s="30">
        <f t="shared" ref="I75:I138" si="1">G75</f>
        <v>7509.84</v>
      </c>
    </row>
    <row r="76" spans="1:9">
      <c r="A76" s="87" t="s">
        <v>300</v>
      </c>
      <c r="B76" s="75" t="s">
        <v>650</v>
      </c>
      <c r="C76" s="89" t="s">
        <v>704</v>
      </c>
      <c r="D76" s="66">
        <v>11</v>
      </c>
      <c r="E76" s="44" t="s">
        <v>273</v>
      </c>
      <c r="F76" s="63" t="s">
        <v>274</v>
      </c>
      <c r="G76" s="50">
        <v>3409.24</v>
      </c>
      <c r="H76" s="37">
        <v>60</v>
      </c>
      <c r="I76" s="30">
        <f t="shared" si="1"/>
        <v>3409.24</v>
      </c>
    </row>
    <row r="77" spans="1:9">
      <c r="A77" s="87" t="s">
        <v>300</v>
      </c>
      <c r="B77" s="75" t="s">
        <v>705</v>
      </c>
      <c r="C77" s="89" t="s">
        <v>706</v>
      </c>
      <c r="D77" s="66">
        <v>15</v>
      </c>
      <c r="E77" s="44" t="s">
        <v>273</v>
      </c>
      <c r="F77" s="63" t="s">
        <v>274</v>
      </c>
      <c r="G77" s="50">
        <v>9188.68</v>
      </c>
      <c r="H77" s="37">
        <v>60</v>
      </c>
      <c r="I77" s="30">
        <f t="shared" si="1"/>
        <v>9188.68</v>
      </c>
    </row>
    <row r="78" spans="1:9">
      <c r="A78" s="87" t="s">
        <v>300</v>
      </c>
      <c r="B78" s="75" t="s">
        <v>707</v>
      </c>
      <c r="C78" s="89" t="s">
        <v>708</v>
      </c>
      <c r="D78" s="66">
        <v>16</v>
      </c>
      <c r="E78" s="44" t="s">
        <v>273</v>
      </c>
      <c r="F78" s="63" t="s">
        <v>274</v>
      </c>
      <c r="G78" s="50">
        <v>10697.52</v>
      </c>
      <c r="H78" s="37">
        <v>60</v>
      </c>
      <c r="I78" s="30">
        <f t="shared" si="1"/>
        <v>10697.52</v>
      </c>
    </row>
    <row r="79" spans="1:9">
      <c r="A79" s="87" t="s">
        <v>300</v>
      </c>
      <c r="B79" s="75" t="s">
        <v>709</v>
      </c>
      <c r="C79" s="89" t="s">
        <v>710</v>
      </c>
      <c r="D79" s="66">
        <v>24</v>
      </c>
      <c r="E79" s="44" t="s">
        <v>273</v>
      </c>
      <c r="F79" s="63" t="s">
        <v>274</v>
      </c>
      <c r="G79" s="50">
        <v>5511.28</v>
      </c>
      <c r="H79" s="37">
        <v>60</v>
      </c>
      <c r="I79" s="30">
        <f t="shared" si="1"/>
        <v>5511.28</v>
      </c>
    </row>
    <row r="80" spans="1:9">
      <c r="A80" s="87" t="s">
        <v>300</v>
      </c>
      <c r="B80" s="75" t="s">
        <v>709</v>
      </c>
      <c r="C80" s="89" t="s">
        <v>711</v>
      </c>
      <c r="D80" s="66">
        <v>19</v>
      </c>
      <c r="E80" s="44" t="s">
        <v>273</v>
      </c>
      <c r="F80" s="63" t="s">
        <v>274</v>
      </c>
      <c r="G80" s="50">
        <v>3700.75</v>
      </c>
      <c r="H80" s="37">
        <v>60</v>
      </c>
      <c r="I80" s="30">
        <f t="shared" si="1"/>
        <v>3700.75</v>
      </c>
    </row>
    <row r="81" spans="1:9">
      <c r="A81" s="87" t="s">
        <v>300</v>
      </c>
      <c r="B81" s="75" t="s">
        <v>709</v>
      </c>
      <c r="C81" s="89" t="s">
        <v>712</v>
      </c>
      <c r="D81" s="66">
        <v>23</v>
      </c>
      <c r="E81" s="44" t="s">
        <v>273</v>
      </c>
      <c r="F81" s="63" t="s">
        <v>274</v>
      </c>
      <c r="G81" s="50">
        <v>1533.29</v>
      </c>
      <c r="H81" s="37">
        <v>60</v>
      </c>
      <c r="I81" s="30">
        <f t="shared" si="1"/>
        <v>1533.29</v>
      </c>
    </row>
    <row r="82" spans="1:9">
      <c r="A82" s="87" t="s">
        <v>300</v>
      </c>
      <c r="B82" s="75" t="s">
        <v>709</v>
      </c>
      <c r="C82" s="89" t="s">
        <v>363</v>
      </c>
      <c r="D82" s="66">
        <v>20</v>
      </c>
      <c r="E82" s="44" t="s">
        <v>273</v>
      </c>
      <c r="F82" s="63" t="s">
        <v>274</v>
      </c>
      <c r="G82" s="50">
        <v>112.09</v>
      </c>
      <c r="H82" s="37">
        <v>60</v>
      </c>
      <c r="I82" s="30">
        <f t="shared" si="1"/>
        <v>112.09</v>
      </c>
    </row>
    <row r="83" spans="1:9">
      <c r="A83" s="87" t="s">
        <v>300</v>
      </c>
      <c r="B83" s="74" t="s">
        <v>709</v>
      </c>
      <c r="C83" s="89" t="s">
        <v>713</v>
      </c>
      <c r="D83" s="66">
        <v>22</v>
      </c>
      <c r="E83" s="44" t="s">
        <v>273</v>
      </c>
      <c r="F83" s="63" t="s">
        <v>274</v>
      </c>
      <c r="G83" s="50">
        <v>6644.58</v>
      </c>
      <c r="H83" s="37">
        <v>60</v>
      </c>
      <c r="I83" s="30">
        <f t="shared" si="1"/>
        <v>6644.58</v>
      </c>
    </row>
    <row r="84" spans="1:9">
      <c r="A84" s="87" t="s">
        <v>300</v>
      </c>
      <c r="B84" s="86" t="s">
        <v>604</v>
      </c>
      <c r="C84" s="89" t="s">
        <v>476</v>
      </c>
      <c r="D84" s="86">
        <v>28</v>
      </c>
      <c r="E84" s="92" t="s">
        <v>273</v>
      </c>
      <c r="F84" s="63" t="s">
        <v>274</v>
      </c>
      <c r="G84" s="50">
        <v>11328.05</v>
      </c>
      <c r="H84" s="37">
        <v>60</v>
      </c>
      <c r="I84" s="30">
        <f t="shared" si="1"/>
        <v>11328.05</v>
      </c>
    </row>
    <row r="85" spans="1:9">
      <c r="A85" s="87" t="s">
        <v>300</v>
      </c>
      <c r="B85" s="95" t="s">
        <v>660</v>
      </c>
      <c r="C85" s="89" t="s">
        <v>480</v>
      </c>
      <c r="D85" s="96">
        <v>29</v>
      </c>
      <c r="E85" s="97" t="s">
        <v>273</v>
      </c>
      <c r="F85" s="63" t="s">
        <v>274</v>
      </c>
      <c r="G85" s="50">
        <v>31869.06</v>
      </c>
      <c r="H85" s="37">
        <v>60</v>
      </c>
      <c r="I85" s="30">
        <f t="shared" si="1"/>
        <v>31869.06</v>
      </c>
    </row>
    <row r="86" spans="1:9">
      <c r="A86" s="87" t="s">
        <v>301</v>
      </c>
      <c r="B86" s="95" t="s">
        <v>206</v>
      </c>
      <c r="C86" s="89" t="s">
        <v>372</v>
      </c>
      <c r="D86" s="96" t="s">
        <v>127</v>
      </c>
      <c r="E86" s="97" t="s">
        <v>21</v>
      </c>
      <c r="F86" s="63" t="s">
        <v>93</v>
      </c>
      <c r="G86" s="50">
        <v>7603.8</v>
      </c>
      <c r="H86" s="37">
        <v>60</v>
      </c>
      <c r="I86" s="30">
        <f t="shared" si="1"/>
        <v>7603.8</v>
      </c>
    </row>
    <row r="87" spans="1:9">
      <c r="A87" s="87" t="s">
        <v>301</v>
      </c>
      <c r="B87" s="95" t="s">
        <v>206</v>
      </c>
      <c r="C87" s="89" t="s">
        <v>373</v>
      </c>
      <c r="D87" s="96" t="s">
        <v>128</v>
      </c>
      <c r="E87" s="97" t="s">
        <v>21</v>
      </c>
      <c r="F87" s="63" t="s">
        <v>93</v>
      </c>
      <c r="G87" s="50">
        <v>11405.7</v>
      </c>
      <c r="H87" s="37">
        <v>60</v>
      </c>
      <c r="I87" s="30">
        <f t="shared" si="1"/>
        <v>11405.7</v>
      </c>
    </row>
    <row r="88" spans="1:9">
      <c r="A88" s="87" t="s">
        <v>301</v>
      </c>
      <c r="B88" s="95" t="s">
        <v>206</v>
      </c>
      <c r="C88" s="89" t="s">
        <v>374</v>
      </c>
      <c r="D88" s="96" t="s">
        <v>129</v>
      </c>
      <c r="E88" s="97" t="s">
        <v>21</v>
      </c>
      <c r="F88" s="63" t="s">
        <v>93</v>
      </c>
      <c r="G88" s="50">
        <v>22663.5</v>
      </c>
      <c r="H88" s="37">
        <v>60</v>
      </c>
      <c r="I88" s="30">
        <f t="shared" si="1"/>
        <v>22663.5</v>
      </c>
    </row>
    <row r="89" spans="1:9">
      <c r="A89" s="87" t="s">
        <v>301</v>
      </c>
      <c r="B89" s="95" t="s">
        <v>206</v>
      </c>
      <c r="C89" s="89" t="s">
        <v>375</v>
      </c>
      <c r="D89" s="96" t="s">
        <v>130</v>
      </c>
      <c r="E89" s="97" t="s">
        <v>21</v>
      </c>
      <c r="F89" s="63" t="s">
        <v>93</v>
      </c>
      <c r="G89" s="50">
        <v>19009.5</v>
      </c>
      <c r="H89" s="37">
        <v>60</v>
      </c>
      <c r="I89" s="30">
        <f t="shared" si="1"/>
        <v>19009.5</v>
      </c>
    </row>
    <row r="90" spans="1:9">
      <c r="A90" s="87" t="s">
        <v>301</v>
      </c>
      <c r="B90" s="95" t="s">
        <v>207</v>
      </c>
      <c r="C90" s="89" t="s">
        <v>376</v>
      </c>
      <c r="D90" s="96" t="s">
        <v>131</v>
      </c>
      <c r="E90" s="97" t="s">
        <v>21</v>
      </c>
      <c r="F90" s="63" t="s">
        <v>93</v>
      </c>
      <c r="G90" s="50">
        <v>16155.9</v>
      </c>
      <c r="H90" s="37">
        <v>60</v>
      </c>
      <c r="I90" s="30">
        <f t="shared" si="1"/>
        <v>16155.9</v>
      </c>
    </row>
    <row r="91" spans="1:9">
      <c r="A91" s="87" t="s">
        <v>301</v>
      </c>
      <c r="B91" s="86" t="s">
        <v>207</v>
      </c>
      <c r="C91" s="89" t="s">
        <v>377</v>
      </c>
      <c r="D91" s="86" t="s">
        <v>132</v>
      </c>
      <c r="E91" s="92" t="s">
        <v>21</v>
      </c>
      <c r="F91" s="63" t="s">
        <v>93</v>
      </c>
      <c r="G91" s="50">
        <v>19740.3</v>
      </c>
      <c r="H91" s="37">
        <v>60</v>
      </c>
      <c r="I91" s="30">
        <f t="shared" si="1"/>
        <v>19740.3</v>
      </c>
    </row>
    <row r="92" spans="1:9">
      <c r="A92" s="87" t="s">
        <v>301</v>
      </c>
      <c r="B92" s="86" t="s">
        <v>207</v>
      </c>
      <c r="C92" s="89" t="s">
        <v>378</v>
      </c>
      <c r="D92" s="86" t="s">
        <v>133</v>
      </c>
      <c r="E92" s="92" t="s">
        <v>21</v>
      </c>
      <c r="F92" s="63" t="s">
        <v>93</v>
      </c>
      <c r="G92" s="50">
        <v>11405.7</v>
      </c>
      <c r="H92" s="37">
        <v>60</v>
      </c>
      <c r="I92" s="30">
        <f t="shared" si="1"/>
        <v>11405.7</v>
      </c>
    </row>
    <row r="93" spans="1:9">
      <c r="A93" s="87" t="s">
        <v>301</v>
      </c>
      <c r="B93" s="86" t="s">
        <v>207</v>
      </c>
      <c r="C93" s="89" t="s">
        <v>379</v>
      </c>
      <c r="D93" s="86" t="s">
        <v>134</v>
      </c>
      <c r="E93" s="92" t="s">
        <v>21</v>
      </c>
      <c r="F93" s="63" t="s">
        <v>93</v>
      </c>
      <c r="G93" s="50">
        <v>15660</v>
      </c>
      <c r="H93" s="37">
        <v>60</v>
      </c>
      <c r="I93" s="30">
        <f t="shared" si="1"/>
        <v>15660</v>
      </c>
    </row>
    <row r="94" spans="1:9">
      <c r="A94" s="87" t="s">
        <v>301</v>
      </c>
      <c r="B94" s="86" t="s">
        <v>207</v>
      </c>
      <c r="C94" s="89" t="s">
        <v>380</v>
      </c>
      <c r="D94" s="86" t="s">
        <v>135</v>
      </c>
      <c r="E94" s="92" t="s">
        <v>21</v>
      </c>
      <c r="F94" s="63" t="s">
        <v>93</v>
      </c>
      <c r="G94" s="50">
        <v>33094.800000000003</v>
      </c>
      <c r="H94" s="37">
        <v>60</v>
      </c>
      <c r="I94" s="30">
        <f t="shared" si="1"/>
        <v>33094.800000000003</v>
      </c>
    </row>
    <row r="95" spans="1:9">
      <c r="A95" s="87" t="s">
        <v>301</v>
      </c>
      <c r="B95" s="86" t="s">
        <v>207</v>
      </c>
      <c r="C95" s="89" t="s">
        <v>364</v>
      </c>
      <c r="D95" s="86" t="s">
        <v>136</v>
      </c>
      <c r="E95" s="92" t="s">
        <v>21</v>
      </c>
      <c r="F95" s="63" t="s">
        <v>93</v>
      </c>
      <c r="G95" s="50">
        <v>27927</v>
      </c>
      <c r="H95" s="37">
        <v>60</v>
      </c>
      <c r="I95" s="30">
        <f t="shared" si="1"/>
        <v>27927</v>
      </c>
    </row>
    <row r="96" spans="1:9">
      <c r="A96" s="87" t="s">
        <v>301</v>
      </c>
      <c r="B96" s="86" t="s">
        <v>207</v>
      </c>
      <c r="C96" s="89" t="s">
        <v>381</v>
      </c>
      <c r="D96" s="86" t="s">
        <v>137</v>
      </c>
      <c r="E96" s="92" t="s">
        <v>21</v>
      </c>
      <c r="F96" s="63" t="s">
        <v>93</v>
      </c>
      <c r="G96" s="50">
        <v>16182</v>
      </c>
      <c r="H96" s="37">
        <v>60</v>
      </c>
      <c r="I96" s="30">
        <f t="shared" si="1"/>
        <v>16182</v>
      </c>
    </row>
    <row r="97" spans="1:9">
      <c r="A97" s="87" t="s">
        <v>301</v>
      </c>
      <c r="B97" s="86" t="s">
        <v>208</v>
      </c>
      <c r="C97" s="89" t="s">
        <v>382</v>
      </c>
      <c r="D97" s="86" t="s">
        <v>138</v>
      </c>
      <c r="E97" s="92" t="s">
        <v>21</v>
      </c>
      <c r="F97" s="63" t="s">
        <v>93</v>
      </c>
      <c r="G97" s="50">
        <v>11405.7</v>
      </c>
      <c r="H97" s="37">
        <v>60</v>
      </c>
      <c r="I97" s="30">
        <f t="shared" si="1"/>
        <v>11405.7</v>
      </c>
    </row>
    <row r="98" spans="1:9">
      <c r="A98" s="87" t="s">
        <v>301</v>
      </c>
      <c r="B98" s="86" t="s">
        <v>208</v>
      </c>
      <c r="C98" s="89" t="s">
        <v>383</v>
      </c>
      <c r="D98" s="86" t="s">
        <v>139</v>
      </c>
      <c r="E98" s="92" t="s">
        <v>21</v>
      </c>
      <c r="F98" s="63" t="s">
        <v>93</v>
      </c>
      <c r="G98" s="50">
        <v>7603.8</v>
      </c>
      <c r="H98" s="37">
        <v>60</v>
      </c>
      <c r="I98" s="30">
        <f t="shared" si="1"/>
        <v>7603.8</v>
      </c>
    </row>
    <row r="99" spans="1:9">
      <c r="A99" s="87" t="s">
        <v>301</v>
      </c>
      <c r="B99" s="86" t="s">
        <v>208</v>
      </c>
      <c r="C99" s="89" t="s">
        <v>384</v>
      </c>
      <c r="D99" s="86" t="s">
        <v>140</v>
      </c>
      <c r="E99" s="92" t="s">
        <v>21</v>
      </c>
      <c r="F99" s="63" t="s">
        <v>93</v>
      </c>
      <c r="G99" s="50">
        <v>15660</v>
      </c>
      <c r="H99" s="37">
        <v>60</v>
      </c>
      <c r="I99" s="30">
        <f t="shared" si="1"/>
        <v>15660</v>
      </c>
    </row>
    <row r="100" spans="1:9">
      <c r="A100" s="87" t="s">
        <v>301</v>
      </c>
      <c r="B100" s="88" t="s">
        <v>208</v>
      </c>
      <c r="C100" s="89" t="s">
        <v>385</v>
      </c>
      <c r="D100" s="86" t="s">
        <v>141</v>
      </c>
      <c r="E100" s="92" t="s">
        <v>21</v>
      </c>
      <c r="F100" s="63" t="s">
        <v>93</v>
      </c>
      <c r="G100" s="50">
        <v>13963.5</v>
      </c>
      <c r="H100" s="37">
        <v>60</v>
      </c>
      <c r="I100" s="30">
        <f t="shared" si="1"/>
        <v>13963.5</v>
      </c>
    </row>
    <row r="101" spans="1:9">
      <c r="A101" s="87" t="s">
        <v>301</v>
      </c>
      <c r="B101" s="88" t="s">
        <v>208</v>
      </c>
      <c r="C101" s="89" t="s">
        <v>386</v>
      </c>
      <c r="D101" s="86" t="s">
        <v>142</v>
      </c>
      <c r="E101" s="92" t="s">
        <v>21</v>
      </c>
      <c r="F101" s="63" t="s">
        <v>93</v>
      </c>
      <c r="G101" s="50">
        <v>16182</v>
      </c>
      <c r="H101" s="37">
        <v>60</v>
      </c>
      <c r="I101" s="30">
        <f t="shared" si="1"/>
        <v>16182</v>
      </c>
    </row>
    <row r="102" spans="1:9">
      <c r="A102" s="87" t="s">
        <v>301</v>
      </c>
      <c r="B102" s="88" t="s">
        <v>208</v>
      </c>
      <c r="C102" s="89" t="s">
        <v>387</v>
      </c>
      <c r="D102" s="86" t="s">
        <v>143</v>
      </c>
      <c r="E102" s="92" t="s">
        <v>21</v>
      </c>
      <c r="F102" s="63" t="s">
        <v>93</v>
      </c>
      <c r="G102" s="50">
        <v>13963.5</v>
      </c>
      <c r="H102" s="37">
        <v>60</v>
      </c>
      <c r="I102" s="30">
        <f t="shared" si="1"/>
        <v>13963.5</v>
      </c>
    </row>
    <row r="103" spans="1:9">
      <c r="A103" s="87" t="s">
        <v>301</v>
      </c>
      <c r="B103" s="88" t="s">
        <v>209</v>
      </c>
      <c r="C103" s="89" t="s">
        <v>388</v>
      </c>
      <c r="D103" s="86" t="s">
        <v>144</v>
      </c>
      <c r="E103" s="92" t="s">
        <v>21</v>
      </c>
      <c r="F103" s="63" t="s">
        <v>93</v>
      </c>
      <c r="G103" s="50">
        <v>16182</v>
      </c>
      <c r="H103" s="37">
        <v>60</v>
      </c>
      <c r="I103" s="30">
        <f t="shared" si="1"/>
        <v>16182</v>
      </c>
    </row>
    <row r="104" spans="1:9">
      <c r="A104" s="87" t="s">
        <v>301</v>
      </c>
      <c r="B104" s="88" t="s">
        <v>201</v>
      </c>
      <c r="C104" s="89" t="s">
        <v>389</v>
      </c>
      <c r="D104" s="86" t="s">
        <v>145</v>
      </c>
      <c r="E104" s="92" t="s">
        <v>21</v>
      </c>
      <c r="F104" s="63" t="s">
        <v>93</v>
      </c>
      <c r="G104" s="50">
        <v>4654.5</v>
      </c>
      <c r="H104" s="37">
        <v>60</v>
      </c>
      <c r="I104" s="30">
        <f t="shared" si="1"/>
        <v>4654.5</v>
      </c>
    </row>
    <row r="105" spans="1:9">
      <c r="A105" s="87" t="s">
        <v>301</v>
      </c>
      <c r="B105" s="88" t="s">
        <v>201</v>
      </c>
      <c r="C105" s="89" t="s">
        <v>390</v>
      </c>
      <c r="D105" s="86" t="s">
        <v>146</v>
      </c>
      <c r="E105" s="92" t="s">
        <v>21</v>
      </c>
      <c r="F105" s="63" t="s">
        <v>93</v>
      </c>
      <c r="G105" s="50">
        <v>31320</v>
      </c>
      <c r="H105" s="37">
        <v>60</v>
      </c>
      <c r="I105" s="30">
        <f t="shared" si="1"/>
        <v>31320</v>
      </c>
    </row>
    <row r="106" spans="1:9">
      <c r="A106" s="87" t="s">
        <v>301</v>
      </c>
      <c r="B106" s="88" t="s">
        <v>210</v>
      </c>
      <c r="C106" s="89" t="s">
        <v>470</v>
      </c>
      <c r="D106" s="86" t="s">
        <v>147</v>
      </c>
      <c r="E106" s="92" t="s">
        <v>21</v>
      </c>
      <c r="F106" s="63" t="s">
        <v>93</v>
      </c>
      <c r="G106" s="50">
        <v>22811.4</v>
      </c>
      <c r="H106" s="37">
        <v>60</v>
      </c>
      <c r="I106" s="30">
        <f t="shared" si="1"/>
        <v>22811.4</v>
      </c>
    </row>
    <row r="107" spans="1:9">
      <c r="A107" s="87" t="s">
        <v>301</v>
      </c>
      <c r="B107" s="88" t="s">
        <v>204</v>
      </c>
      <c r="C107" s="89" t="s">
        <v>391</v>
      </c>
      <c r="D107" s="86" t="s">
        <v>148</v>
      </c>
      <c r="E107" s="92" t="s">
        <v>21</v>
      </c>
      <c r="F107" s="63" t="s">
        <v>93</v>
      </c>
      <c r="G107" s="50">
        <v>11405.7</v>
      </c>
      <c r="H107" s="37">
        <v>60</v>
      </c>
      <c r="I107" s="30">
        <f t="shared" si="1"/>
        <v>11405.7</v>
      </c>
    </row>
    <row r="108" spans="1:9">
      <c r="A108" s="87" t="s">
        <v>301</v>
      </c>
      <c r="B108" s="88" t="s">
        <v>204</v>
      </c>
      <c r="C108" s="89" t="s">
        <v>392</v>
      </c>
      <c r="D108" s="86" t="s">
        <v>149</v>
      </c>
      <c r="E108" s="92" t="s">
        <v>21</v>
      </c>
      <c r="F108" s="63" t="s">
        <v>93</v>
      </c>
      <c r="G108" s="50">
        <v>22663.5</v>
      </c>
      <c r="H108" s="37">
        <v>60</v>
      </c>
      <c r="I108" s="30">
        <f t="shared" si="1"/>
        <v>22663.5</v>
      </c>
    </row>
    <row r="109" spans="1:9">
      <c r="A109" s="87" t="s">
        <v>301</v>
      </c>
      <c r="B109" s="88" t="s">
        <v>211</v>
      </c>
      <c r="C109" s="89" t="s">
        <v>393</v>
      </c>
      <c r="D109" s="86" t="s">
        <v>150</v>
      </c>
      <c r="E109" s="92" t="s">
        <v>21</v>
      </c>
      <c r="F109" s="63" t="s">
        <v>93</v>
      </c>
      <c r="G109" s="50">
        <v>31320</v>
      </c>
      <c r="H109" s="37">
        <v>60</v>
      </c>
      <c r="I109" s="30">
        <f t="shared" si="1"/>
        <v>31320</v>
      </c>
    </row>
    <row r="110" spans="1:9">
      <c r="A110" s="87" t="s">
        <v>301</v>
      </c>
      <c r="B110" s="88" t="s">
        <v>270</v>
      </c>
      <c r="C110" s="89" t="s">
        <v>394</v>
      </c>
      <c r="D110" s="86">
        <v>201</v>
      </c>
      <c r="E110" s="92" t="s">
        <v>21</v>
      </c>
      <c r="F110" s="63" t="s">
        <v>93</v>
      </c>
      <c r="G110" s="50">
        <v>31320</v>
      </c>
      <c r="H110" s="37">
        <v>60</v>
      </c>
      <c r="I110" s="30">
        <f t="shared" si="1"/>
        <v>31320</v>
      </c>
    </row>
    <row r="111" spans="1:9">
      <c r="A111" s="87" t="s">
        <v>301</v>
      </c>
      <c r="B111" s="88" t="s">
        <v>270</v>
      </c>
      <c r="C111" s="89" t="s">
        <v>395</v>
      </c>
      <c r="D111" s="86">
        <v>202</v>
      </c>
      <c r="E111" s="92" t="s">
        <v>21</v>
      </c>
      <c r="F111" s="63" t="s">
        <v>93</v>
      </c>
      <c r="G111" s="50">
        <v>15207.6</v>
      </c>
      <c r="H111" s="37">
        <v>60</v>
      </c>
      <c r="I111" s="30">
        <f t="shared" si="1"/>
        <v>15207.6</v>
      </c>
    </row>
    <row r="112" spans="1:9">
      <c r="A112" s="87" t="s">
        <v>301</v>
      </c>
      <c r="B112" s="88" t="s">
        <v>270</v>
      </c>
      <c r="C112" s="89" t="s">
        <v>396</v>
      </c>
      <c r="D112" s="86" t="s">
        <v>276</v>
      </c>
      <c r="E112" s="92" t="s">
        <v>21</v>
      </c>
      <c r="F112" s="63" t="s">
        <v>93</v>
      </c>
      <c r="G112" s="50">
        <v>3888.9</v>
      </c>
      <c r="H112" s="37">
        <v>60</v>
      </c>
      <c r="I112" s="30">
        <f t="shared" si="1"/>
        <v>3888.9</v>
      </c>
    </row>
    <row r="113" spans="1:9">
      <c r="A113" s="87" t="s">
        <v>301</v>
      </c>
      <c r="B113" s="88" t="s">
        <v>714</v>
      </c>
      <c r="C113" s="89" t="s">
        <v>503</v>
      </c>
      <c r="D113" s="86" t="s">
        <v>715</v>
      </c>
      <c r="E113" s="92" t="s">
        <v>21</v>
      </c>
      <c r="F113" s="63" t="s">
        <v>93</v>
      </c>
      <c r="G113" s="50">
        <v>23098.5</v>
      </c>
      <c r="H113" s="37">
        <v>60</v>
      </c>
      <c r="I113" s="30">
        <f t="shared" si="1"/>
        <v>23098.5</v>
      </c>
    </row>
    <row r="114" spans="1:9">
      <c r="A114" s="87" t="s">
        <v>301</v>
      </c>
      <c r="B114" s="88" t="s">
        <v>714</v>
      </c>
      <c r="C114" s="89" t="s">
        <v>716</v>
      </c>
      <c r="D114" s="86" t="s">
        <v>717</v>
      </c>
      <c r="E114" s="92" t="s">
        <v>21</v>
      </c>
      <c r="F114" s="63" t="s">
        <v>93</v>
      </c>
      <c r="G114" s="50">
        <v>15660</v>
      </c>
      <c r="H114" s="37">
        <v>60</v>
      </c>
      <c r="I114" s="30">
        <f t="shared" si="1"/>
        <v>15660</v>
      </c>
    </row>
    <row r="115" spans="1:9">
      <c r="A115" s="87" t="s">
        <v>301</v>
      </c>
      <c r="B115" s="88" t="s">
        <v>714</v>
      </c>
      <c r="C115" s="89" t="s">
        <v>449</v>
      </c>
      <c r="D115" s="86" t="s">
        <v>718</v>
      </c>
      <c r="E115" s="92" t="s">
        <v>21</v>
      </c>
      <c r="F115" s="63" t="s">
        <v>93</v>
      </c>
      <c r="G115" s="50">
        <v>15660</v>
      </c>
      <c r="H115" s="37">
        <v>60</v>
      </c>
      <c r="I115" s="30">
        <f t="shared" si="1"/>
        <v>15660</v>
      </c>
    </row>
    <row r="116" spans="1:9">
      <c r="A116" s="87" t="s">
        <v>301</v>
      </c>
      <c r="B116" s="88" t="s">
        <v>714</v>
      </c>
      <c r="C116" s="89" t="s">
        <v>451</v>
      </c>
      <c r="D116" s="86" t="s">
        <v>719</v>
      </c>
      <c r="E116" s="92" t="s">
        <v>21</v>
      </c>
      <c r="F116" s="63" t="s">
        <v>93</v>
      </c>
      <c r="G116" s="50">
        <v>8752.2000000000007</v>
      </c>
      <c r="H116" s="37">
        <v>60</v>
      </c>
      <c r="I116" s="30">
        <f t="shared" si="1"/>
        <v>8752.2000000000007</v>
      </c>
    </row>
    <row r="117" spans="1:9">
      <c r="A117" s="87" t="s">
        <v>301</v>
      </c>
      <c r="B117" s="88" t="s">
        <v>714</v>
      </c>
      <c r="C117" s="89" t="s">
        <v>720</v>
      </c>
      <c r="D117" s="86" t="s">
        <v>721</v>
      </c>
      <c r="E117" s="92" t="s">
        <v>21</v>
      </c>
      <c r="F117" s="63" t="s">
        <v>93</v>
      </c>
      <c r="G117" s="50">
        <v>12867.3</v>
      </c>
      <c r="H117" s="37">
        <v>60</v>
      </c>
      <c r="I117" s="30">
        <f t="shared" si="1"/>
        <v>12867.3</v>
      </c>
    </row>
    <row r="118" spans="1:9">
      <c r="A118" s="87" t="s">
        <v>301</v>
      </c>
      <c r="B118" s="88" t="s">
        <v>714</v>
      </c>
      <c r="C118" s="89" t="s">
        <v>464</v>
      </c>
      <c r="D118" s="86" t="s">
        <v>722</v>
      </c>
      <c r="E118" s="92" t="s">
        <v>21</v>
      </c>
      <c r="F118" s="63" t="s">
        <v>93</v>
      </c>
      <c r="G118" s="50">
        <v>4289.1000000000004</v>
      </c>
      <c r="H118" s="37">
        <v>60</v>
      </c>
      <c r="I118" s="30">
        <f t="shared" si="1"/>
        <v>4289.1000000000004</v>
      </c>
    </row>
    <row r="119" spans="1:9">
      <c r="A119" s="87" t="s">
        <v>301</v>
      </c>
      <c r="B119" s="88" t="s">
        <v>714</v>
      </c>
      <c r="C119" s="89" t="s">
        <v>723</v>
      </c>
      <c r="D119" s="86" t="s">
        <v>724</v>
      </c>
      <c r="E119" s="92" t="s">
        <v>21</v>
      </c>
      <c r="F119" s="63" t="s">
        <v>93</v>
      </c>
      <c r="G119" s="50">
        <v>15660</v>
      </c>
      <c r="H119" s="37">
        <v>60</v>
      </c>
      <c r="I119" s="30">
        <f t="shared" si="1"/>
        <v>15660</v>
      </c>
    </row>
    <row r="120" spans="1:9">
      <c r="A120" s="87" t="s">
        <v>301</v>
      </c>
      <c r="B120" s="88" t="s">
        <v>725</v>
      </c>
      <c r="C120" s="89" t="s">
        <v>407</v>
      </c>
      <c r="D120" s="86" t="s">
        <v>726</v>
      </c>
      <c r="E120" s="92" t="s">
        <v>21</v>
      </c>
      <c r="F120" s="63" t="s">
        <v>93</v>
      </c>
      <c r="G120" s="50">
        <v>22811.4</v>
      </c>
      <c r="H120" s="37">
        <v>60</v>
      </c>
      <c r="I120" s="30">
        <f t="shared" si="1"/>
        <v>22811.4</v>
      </c>
    </row>
    <row r="121" spans="1:9">
      <c r="A121" s="87" t="s">
        <v>301</v>
      </c>
      <c r="B121" s="88" t="s">
        <v>725</v>
      </c>
      <c r="C121" s="89" t="s">
        <v>727</v>
      </c>
      <c r="D121" s="86" t="s">
        <v>728</v>
      </c>
      <c r="E121" s="92" t="s">
        <v>21</v>
      </c>
      <c r="F121" s="63" t="s">
        <v>93</v>
      </c>
      <c r="G121" s="50">
        <v>3801.9</v>
      </c>
      <c r="H121" s="37">
        <v>60</v>
      </c>
      <c r="I121" s="30">
        <f t="shared" si="1"/>
        <v>3801.9</v>
      </c>
    </row>
    <row r="122" spans="1:9">
      <c r="A122" s="87" t="s">
        <v>301</v>
      </c>
      <c r="B122" s="88" t="s">
        <v>605</v>
      </c>
      <c r="C122" s="89" t="s">
        <v>380</v>
      </c>
      <c r="D122" s="86">
        <v>213</v>
      </c>
      <c r="E122" s="92" t="s">
        <v>21</v>
      </c>
      <c r="F122" s="63" t="s">
        <v>93</v>
      </c>
      <c r="G122" s="50">
        <v>18339.599999999999</v>
      </c>
      <c r="H122" s="37">
        <v>60</v>
      </c>
      <c r="I122" s="30">
        <f t="shared" si="1"/>
        <v>18339.599999999999</v>
      </c>
    </row>
    <row r="123" spans="1:9">
      <c r="A123" s="87" t="s">
        <v>301</v>
      </c>
      <c r="B123" s="88" t="s">
        <v>605</v>
      </c>
      <c r="C123" s="89" t="s">
        <v>364</v>
      </c>
      <c r="D123" s="86">
        <v>214</v>
      </c>
      <c r="E123" s="92" t="s">
        <v>21</v>
      </c>
      <c r="F123" s="63" t="s">
        <v>93</v>
      </c>
      <c r="G123" s="50">
        <v>23490</v>
      </c>
      <c r="H123" s="37">
        <v>60</v>
      </c>
      <c r="I123" s="30">
        <f t="shared" si="1"/>
        <v>23490</v>
      </c>
    </row>
    <row r="124" spans="1:9">
      <c r="A124" s="87" t="s">
        <v>301</v>
      </c>
      <c r="B124" s="88" t="s">
        <v>705</v>
      </c>
      <c r="C124" s="89" t="s">
        <v>729</v>
      </c>
      <c r="D124" s="86" t="s">
        <v>730</v>
      </c>
      <c r="E124" s="92" t="s">
        <v>21</v>
      </c>
      <c r="F124" s="63" t="s">
        <v>93</v>
      </c>
      <c r="G124" s="50">
        <v>44979</v>
      </c>
      <c r="H124" s="37">
        <v>60</v>
      </c>
      <c r="I124" s="30">
        <f t="shared" si="1"/>
        <v>44979</v>
      </c>
    </row>
    <row r="125" spans="1:9">
      <c r="A125" s="87" t="s">
        <v>301</v>
      </c>
      <c r="B125" s="88" t="s">
        <v>705</v>
      </c>
      <c r="C125" s="89" t="s">
        <v>494</v>
      </c>
      <c r="D125" s="86" t="s">
        <v>731</v>
      </c>
      <c r="E125" s="92" t="s">
        <v>21</v>
      </c>
      <c r="F125" s="63" t="s">
        <v>93</v>
      </c>
      <c r="G125" s="50">
        <v>36679.199999999997</v>
      </c>
      <c r="H125" s="37">
        <v>60</v>
      </c>
      <c r="I125" s="30">
        <f t="shared" si="1"/>
        <v>36679.199999999997</v>
      </c>
    </row>
    <row r="126" spans="1:9">
      <c r="A126" s="87" t="s">
        <v>302</v>
      </c>
      <c r="B126" s="88" t="s">
        <v>266</v>
      </c>
      <c r="C126" s="89" t="s">
        <v>732</v>
      </c>
      <c r="D126" s="86">
        <v>1</v>
      </c>
      <c r="E126" s="92" t="s">
        <v>277</v>
      </c>
      <c r="F126" s="63" t="s">
        <v>278</v>
      </c>
      <c r="G126" s="50">
        <v>89643.78</v>
      </c>
      <c r="H126" s="37">
        <v>60</v>
      </c>
      <c r="I126" s="30">
        <f t="shared" si="1"/>
        <v>89643.78</v>
      </c>
    </row>
    <row r="127" spans="1:9">
      <c r="A127" s="87" t="s">
        <v>302</v>
      </c>
      <c r="B127" s="88" t="s">
        <v>267</v>
      </c>
      <c r="C127" s="89" t="s">
        <v>398</v>
      </c>
      <c r="D127" s="86">
        <v>4</v>
      </c>
      <c r="E127" s="92" t="s">
        <v>277</v>
      </c>
      <c r="F127" s="63" t="s">
        <v>278</v>
      </c>
      <c r="G127" s="50">
        <v>20778.11</v>
      </c>
      <c r="H127" s="37">
        <v>60</v>
      </c>
      <c r="I127" s="30">
        <f t="shared" si="1"/>
        <v>20778.11</v>
      </c>
    </row>
    <row r="128" spans="1:9">
      <c r="A128" s="87" t="s">
        <v>302</v>
      </c>
      <c r="B128" s="88" t="s">
        <v>275</v>
      </c>
      <c r="C128" s="89" t="s">
        <v>399</v>
      </c>
      <c r="D128" s="86">
        <v>5</v>
      </c>
      <c r="E128" s="92" t="s">
        <v>277</v>
      </c>
      <c r="F128" s="63" t="s">
        <v>278</v>
      </c>
      <c r="G128" s="50">
        <v>35739.599999999999</v>
      </c>
      <c r="H128" s="37">
        <v>60</v>
      </c>
      <c r="I128" s="30">
        <f t="shared" si="1"/>
        <v>35739.599999999999</v>
      </c>
    </row>
    <row r="129" spans="1:9">
      <c r="A129" s="87" t="s">
        <v>302</v>
      </c>
      <c r="B129" s="88" t="s">
        <v>269</v>
      </c>
      <c r="C129" s="89" t="s">
        <v>400</v>
      </c>
      <c r="D129" s="86">
        <v>7</v>
      </c>
      <c r="E129" s="92" t="s">
        <v>277</v>
      </c>
      <c r="F129" s="63" t="s">
        <v>278</v>
      </c>
      <c r="G129" s="50">
        <v>2055.4</v>
      </c>
      <c r="H129" s="37">
        <v>60</v>
      </c>
      <c r="I129" s="30">
        <f t="shared" si="1"/>
        <v>2055.4</v>
      </c>
    </row>
    <row r="130" spans="1:9">
      <c r="A130" s="87" t="s">
        <v>302</v>
      </c>
      <c r="B130" s="88" t="s">
        <v>733</v>
      </c>
      <c r="C130" s="89" t="s">
        <v>496</v>
      </c>
      <c r="D130" s="86">
        <v>9</v>
      </c>
      <c r="E130" s="92" t="s">
        <v>277</v>
      </c>
      <c r="F130" s="63" t="s">
        <v>278</v>
      </c>
      <c r="G130" s="50">
        <v>3515.32</v>
      </c>
      <c r="H130" s="37">
        <v>60</v>
      </c>
      <c r="I130" s="30">
        <f t="shared" si="1"/>
        <v>3515.32</v>
      </c>
    </row>
    <row r="131" spans="1:9">
      <c r="A131" s="87" t="s">
        <v>302</v>
      </c>
      <c r="B131" s="88" t="s">
        <v>733</v>
      </c>
      <c r="C131" s="89" t="s">
        <v>734</v>
      </c>
      <c r="D131" s="86">
        <v>10</v>
      </c>
      <c r="E131" s="92" t="s">
        <v>277</v>
      </c>
      <c r="F131" s="63" t="s">
        <v>278</v>
      </c>
      <c r="G131" s="50">
        <v>8646.14</v>
      </c>
      <c r="H131" s="37">
        <v>60</v>
      </c>
      <c r="I131" s="30">
        <f t="shared" si="1"/>
        <v>8646.14</v>
      </c>
    </row>
    <row r="132" spans="1:9">
      <c r="A132" s="87" t="s">
        <v>302</v>
      </c>
      <c r="B132" s="88" t="s">
        <v>733</v>
      </c>
      <c r="C132" s="89" t="s">
        <v>735</v>
      </c>
      <c r="D132" s="86" t="s">
        <v>736</v>
      </c>
      <c r="E132" s="92" t="s">
        <v>277</v>
      </c>
      <c r="F132" s="63" t="s">
        <v>278</v>
      </c>
      <c r="G132" s="50">
        <v>19324.63</v>
      </c>
      <c r="H132" s="37">
        <v>60</v>
      </c>
      <c r="I132" s="30">
        <f t="shared" si="1"/>
        <v>19324.63</v>
      </c>
    </row>
    <row r="133" spans="1:9">
      <c r="A133" s="87" t="s">
        <v>302</v>
      </c>
      <c r="B133" s="88" t="s">
        <v>733</v>
      </c>
      <c r="C133" s="89" t="s">
        <v>737</v>
      </c>
      <c r="D133" s="86">
        <v>13</v>
      </c>
      <c r="E133" s="92" t="s">
        <v>277</v>
      </c>
      <c r="F133" s="63" t="s">
        <v>278</v>
      </c>
      <c r="G133" s="50">
        <v>3578.6</v>
      </c>
      <c r="H133" s="37">
        <v>60</v>
      </c>
      <c r="I133" s="30">
        <f t="shared" si="1"/>
        <v>3578.6</v>
      </c>
    </row>
    <row r="134" spans="1:9">
      <c r="A134" s="87" t="s">
        <v>302</v>
      </c>
      <c r="B134" s="88" t="s">
        <v>733</v>
      </c>
      <c r="C134" s="89" t="s">
        <v>738</v>
      </c>
      <c r="D134" s="86">
        <v>15</v>
      </c>
      <c r="E134" s="92" t="s">
        <v>277</v>
      </c>
      <c r="F134" s="63" t="s">
        <v>278</v>
      </c>
      <c r="G134" s="50">
        <v>7111.08</v>
      </c>
      <c r="H134" s="37">
        <v>60</v>
      </c>
      <c r="I134" s="30">
        <f t="shared" si="1"/>
        <v>7111.08</v>
      </c>
    </row>
    <row r="135" spans="1:9">
      <c r="A135" s="87" t="s">
        <v>302</v>
      </c>
      <c r="B135" s="88" t="s">
        <v>733</v>
      </c>
      <c r="C135" s="89" t="s">
        <v>739</v>
      </c>
      <c r="D135" s="86">
        <v>12</v>
      </c>
      <c r="E135" s="92" t="s">
        <v>277</v>
      </c>
      <c r="F135" s="63" t="s">
        <v>278</v>
      </c>
      <c r="G135" s="50">
        <v>3146.5</v>
      </c>
      <c r="H135" s="37">
        <v>60</v>
      </c>
      <c r="I135" s="30">
        <f t="shared" si="1"/>
        <v>3146.5</v>
      </c>
    </row>
    <row r="136" spans="1:9">
      <c r="A136" s="87" t="s">
        <v>302</v>
      </c>
      <c r="B136" s="88" t="s">
        <v>740</v>
      </c>
      <c r="C136" s="89" t="s">
        <v>741</v>
      </c>
      <c r="D136" s="86">
        <v>14</v>
      </c>
      <c r="E136" s="92" t="s">
        <v>277</v>
      </c>
      <c r="F136" s="63" t="s">
        <v>278</v>
      </c>
      <c r="G136" s="50">
        <v>6832.34</v>
      </c>
      <c r="H136" s="37">
        <v>60</v>
      </c>
      <c r="I136" s="30">
        <f t="shared" si="1"/>
        <v>6832.34</v>
      </c>
    </row>
    <row r="137" spans="1:9">
      <c r="A137" s="87" t="s">
        <v>302</v>
      </c>
      <c r="B137" s="95" t="s">
        <v>742</v>
      </c>
      <c r="C137" s="89" t="s">
        <v>743</v>
      </c>
      <c r="D137" s="96">
        <v>18</v>
      </c>
      <c r="E137" s="44" t="s">
        <v>277</v>
      </c>
      <c r="F137" s="63" t="s">
        <v>278</v>
      </c>
      <c r="G137" s="50">
        <v>3463.01</v>
      </c>
      <c r="H137" s="37">
        <v>60</v>
      </c>
      <c r="I137" s="30">
        <f t="shared" si="1"/>
        <v>3463.01</v>
      </c>
    </row>
    <row r="138" spans="1:9">
      <c r="A138" s="87" t="s">
        <v>302</v>
      </c>
      <c r="B138" s="95" t="s">
        <v>742</v>
      </c>
      <c r="C138" s="89" t="s">
        <v>744</v>
      </c>
      <c r="D138" s="96">
        <v>17</v>
      </c>
      <c r="E138" s="44" t="s">
        <v>277</v>
      </c>
      <c r="F138" s="63" t="s">
        <v>278</v>
      </c>
      <c r="G138" s="50">
        <v>2580.88</v>
      </c>
      <c r="H138" s="37">
        <v>60</v>
      </c>
      <c r="I138" s="30">
        <f t="shared" si="1"/>
        <v>2580.88</v>
      </c>
    </row>
    <row r="139" spans="1:9">
      <c r="A139" s="87" t="s">
        <v>302</v>
      </c>
      <c r="B139" s="74" t="s">
        <v>742</v>
      </c>
      <c r="C139" s="89" t="s">
        <v>745</v>
      </c>
      <c r="D139" s="66">
        <v>19</v>
      </c>
      <c r="E139" s="44" t="s">
        <v>277</v>
      </c>
      <c r="F139" s="63" t="s">
        <v>278</v>
      </c>
      <c r="G139" s="50">
        <v>18015.259999999998</v>
      </c>
      <c r="H139" s="37">
        <v>60</v>
      </c>
      <c r="I139" s="30">
        <f t="shared" ref="I139:I202" si="2">G139</f>
        <v>18015.259999999998</v>
      </c>
    </row>
    <row r="140" spans="1:9">
      <c r="A140" s="87" t="s">
        <v>302</v>
      </c>
      <c r="B140" s="75" t="s">
        <v>642</v>
      </c>
      <c r="C140" s="89" t="s">
        <v>746</v>
      </c>
      <c r="D140" s="66">
        <v>22</v>
      </c>
      <c r="E140" s="44" t="s">
        <v>277</v>
      </c>
      <c r="F140" s="63" t="s">
        <v>278</v>
      </c>
      <c r="G140" s="50">
        <v>26703.15</v>
      </c>
      <c r="H140" s="37">
        <v>60</v>
      </c>
      <c r="I140" s="30">
        <f t="shared" si="2"/>
        <v>26703.15</v>
      </c>
    </row>
    <row r="141" spans="1:9">
      <c r="A141" s="87" t="s">
        <v>302</v>
      </c>
      <c r="B141" s="75" t="s">
        <v>642</v>
      </c>
      <c r="C141" s="89" t="s">
        <v>747</v>
      </c>
      <c r="D141" s="66">
        <v>21</v>
      </c>
      <c r="E141" s="44" t="s">
        <v>277</v>
      </c>
      <c r="F141" s="63" t="s">
        <v>278</v>
      </c>
      <c r="G141" s="50">
        <v>22029.86</v>
      </c>
      <c r="H141" s="37">
        <v>60</v>
      </c>
      <c r="I141" s="30">
        <f t="shared" si="2"/>
        <v>22029.86</v>
      </c>
    </row>
    <row r="142" spans="1:9">
      <c r="A142" s="87" t="s">
        <v>302</v>
      </c>
      <c r="B142" s="75" t="s">
        <v>605</v>
      </c>
      <c r="C142" s="89" t="s">
        <v>748</v>
      </c>
      <c r="D142" s="66">
        <v>20</v>
      </c>
      <c r="E142" s="44" t="s">
        <v>277</v>
      </c>
      <c r="F142" s="63" t="s">
        <v>278</v>
      </c>
      <c r="G142" s="50">
        <v>5080.38</v>
      </c>
      <c r="H142" s="37">
        <v>60</v>
      </c>
      <c r="I142" s="30">
        <f t="shared" si="2"/>
        <v>5080.38</v>
      </c>
    </row>
    <row r="143" spans="1:9">
      <c r="A143" s="87" t="s">
        <v>302</v>
      </c>
      <c r="B143" s="75" t="s">
        <v>605</v>
      </c>
      <c r="C143" s="89" t="s">
        <v>749</v>
      </c>
      <c r="D143" s="66">
        <v>23</v>
      </c>
      <c r="E143" s="44" t="s">
        <v>277</v>
      </c>
      <c r="F143" s="63" t="s">
        <v>278</v>
      </c>
      <c r="G143" s="50">
        <v>1290.45</v>
      </c>
      <c r="H143" s="37">
        <v>60</v>
      </c>
      <c r="I143" s="30">
        <f t="shared" si="2"/>
        <v>1290.45</v>
      </c>
    </row>
    <row r="144" spans="1:9">
      <c r="A144" s="87" t="s">
        <v>302</v>
      </c>
      <c r="B144" s="75" t="s">
        <v>605</v>
      </c>
      <c r="C144" s="89" t="s">
        <v>447</v>
      </c>
      <c r="D144" s="66">
        <v>24</v>
      </c>
      <c r="E144" s="44" t="s">
        <v>277</v>
      </c>
      <c r="F144" s="63" t="s">
        <v>278</v>
      </c>
      <c r="G144" s="50">
        <v>2366.4</v>
      </c>
      <c r="H144" s="37">
        <v>60</v>
      </c>
      <c r="I144" s="30">
        <f t="shared" si="2"/>
        <v>2366.4</v>
      </c>
    </row>
    <row r="145" spans="1:9">
      <c r="A145" s="87" t="s">
        <v>302</v>
      </c>
      <c r="B145" s="75" t="s">
        <v>605</v>
      </c>
      <c r="C145" s="89" t="s">
        <v>750</v>
      </c>
      <c r="D145" s="66">
        <v>25</v>
      </c>
      <c r="E145" s="44" t="s">
        <v>277</v>
      </c>
      <c r="F145" s="63" t="s">
        <v>278</v>
      </c>
      <c r="G145" s="50">
        <v>27404.15</v>
      </c>
      <c r="H145" s="37">
        <v>60</v>
      </c>
      <c r="I145" s="30">
        <f t="shared" si="2"/>
        <v>27404.15</v>
      </c>
    </row>
    <row r="146" spans="1:9">
      <c r="A146" s="87" t="s">
        <v>302</v>
      </c>
      <c r="B146" s="75" t="s">
        <v>649</v>
      </c>
      <c r="C146" s="89" t="s">
        <v>539</v>
      </c>
      <c r="D146" s="66">
        <v>28</v>
      </c>
      <c r="E146" s="44" t="s">
        <v>277</v>
      </c>
      <c r="F146" s="63" t="s">
        <v>278</v>
      </c>
      <c r="G146" s="50">
        <v>1085.8800000000001</v>
      </c>
      <c r="H146" s="37">
        <v>60</v>
      </c>
      <c r="I146" s="30">
        <f t="shared" si="2"/>
        <v>1085.8800000000001</v>
      </c>
    </row>
    <row r="147" spans="1:9">
      <c r="A147" s="87" t="s">
        <v>302</v>
      </c>
      <c r="B147" s="75" t="s">
        <v>649</v>
      </c>
      <c r="C147" s="89" t="s">
        <v>479</v>
      </c>
      <c r="D147" s="66">
        <v>27</v>
      </c>
      <c r="E147" s="44" t="s">
        <v>277</v>
      </c>
      <c r="F147" s="63" t="s">
        <v>278</v>
      </c>
      <c r="G147" s="50">
        <v>8283.24</v>
      </c>
      <c r="H147" s="37">
        <v>60</v>
      </c>
      <c r="I147" s="30">
        <f t="shared" si="2"/>
        <v>8283.24</v>
      </c>
    </row>
    <row r="148" spans="1:9">
      <c r="A148" s="87" t="s">
        <v>302</v>
      </c>
      <c r="B148" s="75" t="s">
        <v>649</v>
      </c>
      <c r="C148" s="89" t="s">
        <v>751</v>
      </c>
      <c r="D148" s="66">
        <v>26</v>
      </c>
      <c r="E148" s="44" t="s">
        <v>277</v>
      </c>
      <c r="F148" s="63" t="s">
        <v>278</v>
      </c>
      <c r="G148" s="50">
        <v>35513.79</v>
      </c>
      <c r="H148" s="37">
        <v>60</v>
      </c>
      <c r="I148" s="30">
        <f t="shared" si="2"/>
        <v>35513.79</v>
      </c>
    </row>
    <row r="149" spans="1:9">
      <c r="A149" s="87" t="s">
        <v>302</v>
      </c>
      <c r="B149" s="75" t="s">
        <v>649</v>
      </c>
      <c r="C149" s="89" t="s">
        <v>752</v>
      </c>
      <c r="D149" s="66">
        <v>30</v>
      </c>
      <c r="E149" s="44" t="s">
        <v>277</v>
      </c>
      <c r="F149" s="63" t="s">
        <v>278</v>
      </c>
      <c r="G149" s="50">
        <v>220.52</v>
      </c>
      <c r="H149" s="37">
        <v>60</v>
      </c>
      <c r="I149" s="30">
        <f t="shared" si="2"/>
        <v>220.52</v>
      </c>
    </row>
    <row r="150" spans="1:9">
      <c r="A150" s="87" t="s">
        <v>302</v>
      </c>
      <c r="B150" s="75" t="s">
        <v>649</v>
      </c>
      <c r="C150" s="89" t="s">
        <v>753</v>
      </c>
      <c r="D150" s="66">
        <v>29</v>
      </c>
      <c r="E150" s="44" t="s">
        <v>277</v>
      </c>
      <c r="F150" s="63" t="s">
        <v>278</v>
      </c>
      <c r="G150" s="50">
        <v>782.3</v>
      </c>
      <c r="H150" s="37">
        <v>60</v>
      </c>
      <c r="I150" s="30">
        <f t="shared" si="2"/>
        <v>782.3</v>
      </c>
    </row>
    <row r="151" spans="1:9">
      <c r="A151" s="87" t="s">
        <v>302</v>
      </c>
      <c r="B151" s="75" t="s">
        <v>650</v>
      </c>
      <c r="C151" s="89" t="s">
        <v>754</v>
      </c>
      <c r="D151" s="66">
        <v>32</v>
      </c>
      <c r="E151" s="44" t="s">
        <v>277</v>
      </c>
      <c r="F151" s="63" t="s">
        <v>278</v>
      </c>
      <c r="G151" s="50">
        <v>161.63</v>
      </c>
      <c r="H151" s="37">
        <v>60</v>
      </c>
      <c r="I151" s="30">
        <f t="shared" si="2"/>
        <v>161.63</v>
      </c>
    </row>
    <row r="152" spans="1:9">
      <c r="A152" s="87" t="s">
        <v>302</v>
      </c>
      <c r="B152" s="75" t="s">
        <v>650</v>
      </c>
      <c r="C152" s="89" t="s">
        <v>755</v>
      </c>
      <c r="D152" s="66">
        <v>33</v>
      </c>
      <c r="E152" s="44" t="s">
        <v>277</v>
      </c>
      <c r="F152" s="63" t="s">
        <v>278</v>
      </c>
      <c r="G152" s="50">
        <v>3254.96</v>
      </c>
      <c r="H152" s="37">
        <v>60</v>
      </c>
      <c r="I152" s="30">
        <f t="shared" si="2"/>
        <v>3254.96</v>
      </c>
    </row>
    <row r="153" spans="1:9">
      <c r="A153" s="87" t="s">
        <v>302</v>
      </c>
      <c r="B153" s="75" t="s">
        <v>650</v>
      </c>
      <c r="C153" s="89" t="s">
        <v>414</v>
      </c>
      <c r="D153" s="66">
        <v>34</v>
      </c>
      <c r="E153" s="44" t="s">
        <v>277</v>
      </c>
      <c r="F153" s="63" t="s">
        <v>278</v>
      </c>
      <c r="G153" s="50">
        <v>10147.68</v>
      </c>
      <c r="H153" s="37">
        <v>60</v>
      </c>
      <c r="I153" s="30">
        <f t="shared" si="2"/>
        <v>10147.68</v>
      </c>
    </row>
    <row r="154" spans="1:9">
      <c r="A154" s="87" t="s">
        <v>302</v>
      </c>
      <c r="B154" s="75" t="s">
        <v>650</v>
      </c>
      <c r="C154" s="89" t="s">
        <v>756</v>
      </c>
      <c r="D154" s="66">
        <v>35</v>
      </c>
      <c r="E154" s="44" t="s">
        <v>277</v>
      </c>
      <c r="F154" s="63" t="s">
        <v>278</v>
      </c>
      <c r="G154" s="50">
        <v>3925.32</v>
      </c>
      <c r="H154" s="37">
        <v>60</v>
      </c>
      <c r="I154" s="30">
        <f t="shared" si="2"/>
        <v>3925.32</v>
      </c>
    </row>
    <row r="155" spans="1:9">
      <c r="A155" s="87" t="s">
        <v>302</v>
      </c>
      <c r="B155" s="75" t="s">
        <v>650</v>
      </c>
      <c r="C155" s="89" t="s">
        <v>757</v>
      </c>
      <c r="D155" s="66">
        <v>37</v>
      </c>
      <c r="E155" s="44" t="s">
        <v>277</v>
      </c>
      <c r="F155" s="63" t="s">
        <v>278</v>
      </c>
      <c r="G155" s="50">
        <v>1893.12</v>
      </c>
      <c r="H155" s="37">
        <v>60</v>
      </c>
      <c r="I155" s="30">
        <f t="shared" si="2"/>
        <v>1893.12</v>
      </c>
    </row>
    <row r="156" spans="1:9">
      <c r="A156" s="87" t="s">
        <v>302</v>
      </c>
      <c r="B156" s="75" t="s">
        <v>758</v>
      </c>
      <c r="C156" s="89" t="s">
        <v>759</v>
      </c>
      <c r="D156" s="66">
        <v>38</v>
      </c>
      <c r="E156" s="44" t="s">
        <v>277</v>
      </c>
      <c r="F156" s="63" t="s">
        <v>278</v>
      </c>
      <c r="G156" s="50">
        <v>1784.64</v>
      </c>
      <c r="H156" s="37">
        <v>60</v>
      </c>
      <c r="I156" s="30">
        <f t="shared" si="2"/>
        <v>1784.64</v>
      </c>
    </row>
    <row r="157" spans="1:9">
      <c r="A157" s="87" t="s">
        <v>302</v>
      </c>
      <c r="B157" s="75" t="s">
        <v>707</v>
      </c>
      <c r="C157" s="89" t="s">
        <v>760</v>
      </c>
      <c r="D157" s="66">
        <v>39</v>
      </c>
      <c r="E157" s="44" t="s">
        <v>277</v>
      </c>
      <c r="F157" s="63" t="s">
        <v>278</v>
      </c>
      <c r="G157" s="50">
        <v>1224.22</v>
      </c>
      <c r="H157" s="37">
        <v>60</v>
      </c>
      <c r="I157" s="30">
        <f t="shared" si="2"/>
        <v>1224.22</v>
      </c>
    </row>
    <row r="158" spans="1:9">
      <c r="A158" s="87" t="s">
        <v>302</v>
      </c>
      <c r="B158" s="75" t="s">
        <v>709</v>
      </c>
      <c r="C158" s="89" t="s">
        <v>401</v>
      </c>
      <c r="D158" s="66">
        <v>43</v>
      </c>
      <c r="E158" s="44" t="s">
        <v>277</v>
      </c>
      <c r="F158" s="63" t="s">
        <v>278</v>
      </c>
      <c r="G158" s="50">
        <v>5485.52</v>
      </c>
      <c r="H158" s="37">
        <v>60</v>
      </c>
      <c r="I158" s="30">
        <f t="shared" si="2"/>
        <v>5485.52</v>
      </c>
    </row>
    <row r="159" spans="1:9">
      <c r="A159" s="87" t="s">
        <v>302</v>
      </c>
      <c r="B159" s="75" t="s">
        <v>709</v>
      </c>
      <c r="C159" s="89" t="s">
        <v>761</v>
      </c>
      <c r="D159" s="66">
        <v>46</v>
      </c>
      <c r="E159" s="44" t="s">
        <v>277</v>
      </c>
      <c r="F159" s="63" t="s">
        <v>278</v>
      </c>
      <c r="G159" s="50">
        <v>14619.13</v>
      </c>
      <c r="H159" s="37">
        <v>60</v>
      </c>
      <c r="I159" s="30">
        <f t="shared" si="2"/>
        <v>14619.13</v>
      </c>
    </row>
    <row r="160" spans="1:9">
      <c r="A160" s="87" t="s">
        <v>302</v>
      </c>
      <c r="B160" s="75" t="s">
        <v>709</v>
      </c>
      <c r="C160" s="89" t="s">
        <v>762</v>
      </c>
      <c r="D160" s="66">
        <v>45</v>
      </c>
      <c r="E160" s="44" t="s">
        <v>277</v>
      </c>
      <c r="F160" s="63" t="s">
        <v>278</v>
      </c>
      <c r="G160" s="50">
        <v>9581.41</v>
      </c>
      <c r="H160" s="37">
        <v>60</v>
      </c>
      <c r="I160" s="30">
        <f t="shared" si="2"/>
        <v>9581.41</v>
      </c>
    </row>
    <row r="161" spans="1:9">
      <c r="A161" s="87" t="s">
        <v>302</v>
      </c>
      <c r="B161" s="75" t="s">
        <v>709</v>
      </c>
      <c r="C161" s="89" t="s">
        <v>763</v>
      </c>
      <c r="D161" s="66" t="s">
        <v>764</v>
      </c>
      <c r="E161" s="44" t="s">
        <v>277</v>
      </c>
      <c r="F161" s="63" t="s">
        <v>278</v>
      </c>
      <c r="G161" s="50">
        <v>2075</v>
      </c>
      <c r="H161" s="37">
        <v>60</v>
      </c>
      <c r="I161" s="30">
        <f t="shared" si="2"/>
        <v>2075</v>
      </c>
    </row>
    <row r="162" spans="1:9">
      <c r="A162" s="87" t="s">
        <v>302</v>
      </c>
      <c r="B162" s="75" t="s">
        <v>709</v>
      </c>
      <c r="C162" s="89" t="s">
        <v>765</v>
      </c>
      <c r="D162" s="66">
        <v>40</v>
      </c>
      <c r="E162" s="44" t="s">
        <v>277</v>
      </c>
      <c r="F162" s="63" t="s">
        <v>278</v>
      </c>
      <c r="G162" s="50">
        <v>2758.08</v>
      </c>
      <c r="H162" s="37">
        <v>60</v>
      </c>
      <c r="I162" s="30">
        <f t="shared" si="2"/>
        <v>2758.08</v>
      </c>
    </row>
    <row r="163" spans="1:9">
      <c r="A163" s="87" t="s">
        <v>302</v>
      </c>
      <c r="B163" s="75" t="s">
        <v>709</v>
      </c>
      <c r="C163" s="89" t="s">
        <v>475</v>
      </c>
      <c r="D163" s="66">
        <v>41</v>
      </c>
      <c r="E163" s="44" t="s">
        <v>277</v>
      </c>
      <c r="F163" s="63" t="s">
        <v>278</v>
      </c>
      <c r="G163" s="50">
        <v>3785.85</v>
      </c>
      <c r="H163" s="37">
        <v>60</v>
      </c>
      <c r="I163" s="30">
        <f t="shared" si="2"/>
        <v>3785.85</v>
      </c>
    </row>
    <row r="164" spans="1:9">
      <c r="A164" s="87" t="s">
        <v>302</v>
      </c>
      <c r="B164" s="75" t="s">
        <v>709</v>
      </c>
      <c r="C164" s="89" t="s">
        <v>766</v>
      </c>
      <c r="D164" s="66">
        <v>47</v>
      </c>
      <c r="E164" s="44" t="s">
        <v>277</v>
      </c>
      <c r="F164" s="63" t="s">
        <v>278</v>
      </c>
      <c r="G164" s="50">
        <v>5828.21</v>
      </c>
      <c r="H164" s="37">
        <v>60</v>
      </c>
      <c r="I164" s="30">
        <f t="shared" si="2"/>
        <v>5828.21</v>
      </c>
    </row>
    <row r="165" spans="1:9">
      <c r="A165" s="87" t="s">
        <v>302</v>
      </c>
      <c r="B165" s="75" t="s">
        <v>604</v>
      </c>
      <c r="C165" s="89" t="s">
        <v>490</v>
      </c>
      <c r="D165" s="66" t="s">
        <v>767</v>
      </c>
      <c r="E165" s="44" t="s">
        <v>277</v>
      </c>
      <c r="F165" s="63" t="s">
        <v>278</v>
      </c>
      <c r="G165" s="50">
        <v>25705.89</v>
      </c>
      <c r="H165" s="37">
        <v>60</v>
      </c>
      <c r="I165" s="30">
        <f t="shared" si="2"/>
        <v>25705.89</v>
      </c>
    </row>
    <row r="166" spans="1:9">
      <c r="A166" s="87" t="s">
        <v>302</v>
      </c>
      <c r="B166" s="75" t="s">
        <v>604</v>
      </c>
      <c r="C166" s="89" t="s">
        <v>768</v>
      </c>
      <c r="D166" s="66">
        <v>44</v>
      </c>
      <c r="E166" s="44" t="s">
        <v>277</v>
      </c>
      <c r="F166" s="63" t="s">
        <v>278</v>
      </c>
      <c r="G166" s="50">
        <v>34251.199999999997</v>
      </c>
      <c r="H166" s="37">
        <v>60</v>
      </c>
      <c r="I166" s="30">
        <f t="shared" si="2"/>
        <v>34251.199999999997</v>
      </c>
    </row>
    <row r="167" spans="1:9">
      <c r="A167" s="87" t="s">
        <v>302</v>
      </c>
      <c r="B167" s="75" t="s">
        <v>660</v>
      </c>
      <c r="C167" s="89" t="s">
        <v>769</v>
      </c>
      <c r="D167" s="66">
        <v>49</v>
      </c>
      <c r="E167" s="44" t="s">
        <v>277</v>
      </c>
      <c r="F167" s="63" t="s">
        <v>278</v>
      </c>
      <c r="G167" s="50">
        <v>29503.86</v>
      </c>
      <c r="H167" s="37">
        <v>60</v>
      </c>
      <c r="I167" s="30">
        <f t="shared" si="2"/>
        <v>29503.86</v>
      </c>
    </row>
    <row r="168" spans="1:9">
      <c r="A168" s="87" t="s">
        <v>302</v>
      </c>
      <c r="B168" s="75" t="s">
        <v>660</v>
      </c>
      <c r="C168" s="89" t="s">
        <v>770</v>
      </c>
      <c r="D168" s="66">
        <v>50</v>
      </c>
      <c r="E168" s="44" t="s">
        <v>277</v>
      </c>
      <c r="F168" s="63" t="s">
        <v>278</v>
      </c>
      <c r="G168" s="50">
        <v>6395.24</v>
      </c>
      <c r="H168" s="37">
        <v>60</v>
      </c>
      <c r="I168" s="30">
        <f t="shared" si="2"/>
        <v>6395.24</v>
      </c>
    </row>
    <row r="169" spans="1:9">
      <c r="A169" s="87" t="s">
        <v>302</v>
      </c>
      <c r="B169" s="75" t="s">
        <v>660</v>
      </c>
      <c r="C169" s="89" t="s">
        <v>771</v>
      </c>
      <c r="D169" s="66">
        <v>51</v>
      </c>
      <c r="E169" s="44" t="s">
        <v>277</v>
      </c>
      <c r="F169" s="63" t="s">
        <v>278</v>
      </c>
      <c r="G169" s="50">
        <v>51616.06</v>
      </c>
      <c r="H169" s="37">
        <v>60</v>
      </c>
      <c r="I169" s="30">
        <f t="shared" si="2"/>
        <v>51616.06</v>
      </c>
    </row>
    <row r="170" spans="1:9">
      <c r="A170" s="87" t="s">
        <v>303</v>
      </c>
      <c r="B170" s="75" t="s">
        <v>742</v>
      </c>
      <c r="C170" s="89" t="s">
        <v>772</v>
      </c>
      <c r="D170" s="66">
        <v>288</v>
      </c>
      <c r="E170" s="44" t="s">
        <v>279</v>
      </c>
      <c r="F170" s="63" t="s">
        <v>274</v>
      </c>
      <c r="G170" s="50">
        <v>1769.23</v>
      </c>
      <c r="H170" s="37">
        <v>60</v>
      </c>
      <c r="I170" s="30">
        <f t="shared" si="2"/>
        <v>1769.23</v>
      </c>
    </row>
    <row r="171" spans="1:9">
      <c r="A171" s="87" t="s">
        <v>303</v>
      </c>
      <c r="B171" s="75" t="s">
        <v>742</v>
      </c>
      <c r="C171" s="89" t="s">
        <v>773</v>
      </c>
      <c r="D171" s="66">
        <v>287</v>
      </c>
      <c r="E171" s="44" t="s">
        <v>279</v>
      </c>
      <c r="F171" s="63" t="s">
        <v>274</v>
      </c>
      <c r="G171" s="50">
        <v>4284.0200000000004</v>
      </c>
      <c r="H171" s="37">
        <v>60</v>
      </c>
      <c r="I171" s="30">
        <f t="shared" si="2"/>
        <v>4284.0200000000004</v>
      </c>
    </row>
    <row r="172" spans="1:9">
      <c r="A172" s="87" t="s">
        <v>303</v>
      </c>
      <c r="B172" s="75" t="s">
        <v>605</v>
      </c>
      <c r="C172" s="89" t="s">
        <v>774</v>
      </c>
      <c r="D172" s="66">
        <v>295</v>
      </c>
      <c r="E172" s="44" t="s">
        <v>279</v>
      </c>
      <c r="F172" s="63" t="s">
        <v>274</v>
      </c>
      <c r="G172" s="50">
        <v>1285.8399999999999</v>
      </c>
      <c r="H172" s="37">
        <v>60</v>
      </c>
      <c r="I172" s="30">
        <f t="shared" si="2"/>
        <v>1285.8399999999999</v>
      </c>
    </row>
    <row r="173" spans="1:9">
      <c r="A173" s="87" t="s">
        <v>303</v>
      </c>
      <c r="B173" s="75" t="s">
        <v>605</v>
      </c>
      <c r="C173" s="89" t="s">
        <v>484</v>
      </c>
      <c r="D173" s="66">
        <v>289</v>
      </c>
      <c r="E173" s="44" t="s">
        <v>279</v>
      </c>
      <c r="F173" s="63" t="s">
        <v>274</v>
      </c>
      <c r="G173" s="50">
        <v>3348.79</v>
      </c>
      <c r="H173" s="37">
        <v>60</v>
      </c>
      <c r="I173" s="30">
        <f t="shared" si="2"/>
        <v>3348.79</v>
      </c>
    </row>
    <row r="174" spans="1:9">
      <c r="A174" s="87" t="s">
        <v>303</v>
      </c>
      <c r="B174" s="75" t="s">
        <v>605</v>
      </c>
      <c r="C174" s="89" t="s">
        <v>775</v>
      </c>
      <c r="D174" s="66">
        <v>293</v>
      </c>
      <c r="E174" s="44" t="s">
        <v>279</v>
      </c>
      <c r="F174" s="63" t="s">
        <v>274</v>
      </c>
      <c r="G174" s="50">
        <v>3916.74</v>
      </c>
      <c r="H174" s="37">
        <v>60</v>
      </c>
      <c r="I174" s="30">
        <f t="shared" si="2"/>
        <v>3916.74</v>
      </c>
    </row>
    <row r="175" spans="1:9">
      <c r="A175" s="87" t="s">
        <v>303</v>
      </c>
      <c r="B175" s="75" t="s">
        <v>605</v>
      </c>
      <c r="C175" s="89" t="s">
        <v>776</v>
      </c>
      <c r="D175" s="66">
        <v>292</v>
      </c>
      <c r="E175" s="44" t="s">
        <v>279</v>
      </c>
      <c r="F175" s="63" t="s">
        <v>274</v>
      </c>
      <c r="G175" s="50">
        <v>9623.82</v>
      </c>
      <c r="H175" s="37">
        <v>60</v>
      </c>
      <c r="I175" s="30">
        <f t="shared" si="2"/>
        <v>9623.82</v>
      </c>
    </row>
    <row r="176" spans="1:9">
      <c r="A176" s="87" t="s">
        <v>303</v>
      </c>
      <c r="B176" s="75" t="s">
        <v>646</v>
      </c>
      <c r="C176" s="89" t="s">
        <v>406</v>
      </c>
      <c r="D176" s="66">
        <v>302</v>
      </c>
      <c r="E176" s="44" t="s">
        <v>279</v>
      </c>
      <c r="F176" s="63" t="s">
        <v>274</v>
      </c>
      <c r="G176" s="50">
        <v>20302.88</v>
      </c>
      <c r="H176" s="37">
        <v>60</v>
      </c>
      <c r="I176" s="30">
        <f t="shared" si="2"/>
        <v>20302.88</v>
      </c>
    </row>
    <row r="177" spans="1:9">
      <c r="A177" s="87" t="s">
        <v>303</v>
      </c>
      <c r="B177" s="75" t="s">
        <v>646</v>
      </c>
      <c r="C177" s="89" t="s">
        <v>455</v>
      </c>
      <c r="D177" s="66">
        <v>301</v>
      </c>
      <c r="E177" s="44" t="s">
        <v>279</v>
      </c>
      <c r="F177" s="63" t="s">
        <v>274</v>
      </c>
      <c r="G177" s="50">
        <v>34421.26</v>
      </c>
      <c r="H177" s="37">
        <v>60</v>
      </c>
      <c r="I177" s="30">
        <f t="shared" si="2"/>
        <v>34421.26</v>
      </c>
    </row>
    <row r="178" spans="1:9">
      <c r="A178" s="87" t="s">
        <v>303</v>
      </c>
      <c r="B178" s="75" t="s">
        <v>646</v>
      </c>
      <c r="C178" s="89" t="s">
        <v>777</v>
      </c>
      <c r="D178" s="66">
        <v>300</v>
      </c>
      <c r="E178" s="44" t="s">
        <v>279</v>
      </c>
      <c r="F178" s="63" t="s">
        <v>274</v>
      </c>
      <c r="G178" s="50">
        <v>219131.15</v>
      </c>
      <c r="H178" s="37">
        <v>60</v>
      </c>
      <c r="I178" s="30">
        <f t="shared" si="2"/>
        <v>219131.15</v>
      </c>
    </row>
    <row r="179" spans="1:9">
      <c r="A179" s="87" t="s">
        <v>303</v>
      </c>
      <c r="B179" s="75" t="s">
        <v>646</v>
      </c>
      <c r="C179" s="89" t="s">
        <v>778</v>
      </c>
      <c r="D179" s="66">
        <v>303</v>
      </c>
      <c r="E179" s="44" t="s">
        <v>279</v>
      </c>
      <c r="F179" s="63" t="s">
        <v>274</v>
      </c>
      <c r="G179" s="50">
        <v>9324.73</v>
      </c>
      <c r="H179" s="37">
        <v>60</v>
      </c>
      <c r="I179" s="30">
        <f t="shared" si="2"/>
        <v>9324.73</v>
      </c>
    </row>
    <row r="180" spans="1:9">
      <c r="A180" s="87" t="s">
        <v>303</v>
      </c>
      <c r="B180" s="75" t="s">
        <v>779</v>
      </c>
      <c r="C180" s="89" t="s">
        <v>483</v>
      </c>
      <c r="D180" s="66">
        <v>304</v>
      </c>
      <c r="E180" s="44" t="s">
        <v>279</v>
      </c>
      <c r="F180" s="63" t="s">
        <v>274</v>
      </c>
      <c r="G180" s="50">
        <v>88584.93</v>
      </c>
      <c r="H180" s="37">
        <v>60</v>
      </c>
      <c r="I180" s="30">
        <f t="shared" si="2"/>
        <v>88584.93</v>
      </c>
    </row>
    <row r="181" spans="1:9">
      <c r="A181" s="87" t="s">
        <v>303</v>
      </c>
      <c r="B181" s="75" t="s">
        <v>779</v>
      </c>
      <c r="C181" s="89" t="s">
        <v>780</v>
      </c>
      <c r="D181" s="66">
        <v>305</v>
      </c>
      <c r="E181" s="44" t="s">
        <v>279</v>
      </c>
      <c r="F181" s="63" t="s">
        <v>274</v>
      </c>
      <c r="G181" s="50">
        <v>34202.25</v>
      </c>
      <c r="H181" s="37">
        <v>60</v>
      </c>
      <c r="I181" s="30">
        <f t="shared" si="2"/>
        <v>34202.25</v>
      </c>
    </row>
    <row r="182" spans="1:9">
      <c r="A182" s="87" t="s">
        <v>303</v>
      </c>
      <c r="B182" s="75" t="s">
        <v>779</v>
      </c>
      <c r="C182" s="89" t="s">
        <v>781</v>
      </c>
      <c r="D182" s="66">
        <v>306</v>
      </c>
      <c r="E182" s="44" t="s">
        <v>279</v>
      </c>
      <c r="F182" s="63" t="s">
        <v>274</v>
      </c>
      <c r="G182" s="50">
        <v>1401.45</v>
      </c>
      <c r="H182" s="37">
        <v>60</v>
      </c>
      <c r="I182" s="30">
        <f t="shared" si="2"/>
        <v>1401.45</v>
      </c>
    </row>
    <row r="183" spans="1:9">
      <c r="A183" s="87" t="s">
        <v>303</v>
      </c>
      <c r="B183" s="75" t="s">
        <v>779</v>
      </c>
      <c r="C183" s="89" t="s">
        <v>782</v>
      </c>
      <c r="D183" s="66">
        <v>307</v>
      </c>
      <c r="E183" s="44" t="s">
        <v>279</v>
      </c>
      <c r="F183" s="63" t="s">
        <v>274</v>
      </c>
      <c r="G183" s="50">
        <v>1681.74</v>
      </c>
      <c r="H183" s="37">
        <v>60</v>
      </c>
      <c r="I183" s="30">
        <f t="shared" si="2"/>
        <v>1681.74</v>
      </c>
    </row>
    <row r="184" spans="1:9">
      <c r="A184" s="87" t="s">
        <v>303</v>
      </c>
      <c r="B184" s="75" t="s">
        <v>783</v>
      </c>
      <c r="C184" s="89" t="s">
        <v>784</v>
      </c>
      <c r="D184" s="66">
        <v>309</v>
      </c>
      <c r="E184" s="44" t="s">
        <v>279</v>
      </c>
      <c r="F184" s="63" t="s">
        <v>274</v>
      </c>
      <c r="G184" s="50">
        <v>28895.79</v>
      </c>
      <c r="H184" s="37">
        <v>60</v>
      </c>
      <c r="I184" s="30">
        <f t="shared" si="2"/>
        <v>28895.79</v>
      </c>
    </row>
    <row r="185" spans="1:9">
      <c r="A185" s="87" t="s">
        <v>303</v>
      </c>
      <c r="B185" s="75" t="s">
        <v>650</v>
      </c>
      <c r="C185" s="89" t="s">
        <v>785</v>
      </c>
      <c r="D185" s="66">
        <v>310</v>
      </c>
      <c r="E185" s="44" t="s">
        <v>279</v>
      </c>
      <c r="F185" s="63" t="s">
        <v>274</v>
      </c>
      <c r="G185" s="50">
        <v>20187.48</v>
      </c>
      <c r="H185" s="37">
        <v>60</v>
      </c>
      <c r="I185" s="30">
        <f t="shared" si="2"/>
        <v>20187.48</v>
      </c>
    </row>
    <row r="186" spans="1:9">
      <c r="A186" s="87" t="s">
        <v>303</v>
      </c>
      <c r="B186" s="75" t="s">
        <v>709</v>
      </c>
      <c r="C186" s="89" t="s">
        <v>786</v>
      </c>
      <c r="D186" s="66">
        <v>317</v>
      </c>
      <c r="E186" s="44" t="s">
        <v>279</v>
      </c>
      <c r="F186" s="63" t="s">
        <v>274</v>
      </c>
      <c r="G186" s="50">
        <v>3636.6</v>
      </c>
      <c r="H186" s="37">
        <v>60</v>
      </c>
      <c r="I186" s="30">
        <f t="shared" si="2"/>
        <v>3636.6</v>
      </c>
    </row>
    <row r="187" spans="1:9">
      <c r="A187" s="87" t="s">
        <v>303</v>
      </c>
      <c r="B187" s="75" t="s">
        <v>709</v>
      </c>
      <c r="C187" s="89" t="s">
        <v>473</v>
      </c>
      <c r="D187" s="66">
        <v>315</v>
      </c>
      <c r="E187" s="44" t="s">
        <v>279</v>
      </c>
      <c r="F187" s="63" t="s">
        <v>274</v>
      </c>
      <c r="G187" s="50">
        <v>741.87</v>
      </c>
      <c r="H187" s="37">
        <v>60</v>
      </c>
      <c r="I187" s="30">
        <f t="shared" si="2"/>
        <v>741.87</v>
      </c>
    </row>
    <row r="188" spans="1:9">
      <c r="A188" s="87" t="s">
        <v>303</v>
      </c>
      <c r="B188" s="75" t="s">
        <v>709</v>
      </c>
      <c r="C188" s="89" t="s">
        <v>358</v>
      </c>
      <c r="D188" s="66">
        <v>316</v>
      </c>
      <c r="E188" s="44" t="s">
        <v>279</v>
      </c>
      <c r="F188" s="63" t="s">
        <v>274</v>
      </c>
      <c r="G188" s="50">
        <v>4746.28</v>
      </c>
      <c r="H188" s="37">
        <v>60</v>
      </c>
      <c r="I188" s="30">
        <f t="shared" si="2"/>
        <v>4746.28</v>
      </c>
    </row>
    <row r="189" spans="1:9">
      <c r="A189" s="87" t="s">
        <v>303</v>
      </c>
      <c r="B189" s="75" t="s">
        <v>709</v>
      </c>
      <c r="C189" s="89" t="s">
        <v>787</v>
      </c>
      <c r="D189" s="66">
        <v>313</v>
      </c>
      <c r="E189" s="44" t="s">
        <v>279</v>
      </c>
      <c r="F189" s="63" t="s">
        <v>274</v>
      </c>
      <c r="G189" s="50">
        <v>113809.08</v>
      </c>
      <c r="H189" s="37">
        <v>60</v>
      </c>
      <c r="I189" s="30">
        <f t="shared" si="2"/>
        <v>113809.08</v>
      </c>
    </row>
    <row r="190" spans="1:9">
      <c r="A190" s="87" t="s">
        <v>303</v>
      </c>
      <c r="B190" s="75" t="s">
        <v>709</v>
      </c>
      <c r="C190" s="89" t="s">
        <v>788</v>
      </c>
      <c r="D190" s="66">
        <v>312</v>
      </c>
      <c r="E190" s="44" t="s">
        <v>279</v>
      </c>
      <c r="F190" s="63" t="s">
        <v>274</v>
      </c>
      <c r="G190" s="50">
        <v>11600.3</v>
      </c>
      <c r="H190" s="37">
        <v>60</v>
      </c>
      <c r="I190" s="30">
        <f t="shared" si="2"/>
        <v>11600.3</v>
      </c>
    </row>
    <row r="191" spans="1:9">
      <c r="A191" s="87" t="s">
        <v>303</v>
      </c>
      <c r="B191" s="88" t="s">
        <v>709</v>
      </c>
      <c r="C191" s="89" t="s">
        <v>789</v>
      </c>
      <c r="D191" s="86">
        <v>314</v>
      </c>
      <c r="E191" s="44" t="s">
        <v>279</v>
      </c>
      <c r="F191" s="63" t="s">
        <v>274</v>
      </c>
      <c r="G191" s="50">
        <v>74164.37</v>
      </c>
      <c r="H191" s="37">
        <v>60</v>
      </c>
      <c r="I191" s="30">
        <f t="shared" si="2"/>
        <v>74164.37</v>
      </c>
    </row>
    <row r="192" spans="1:9">
      <c r="A192" s="87" t="s">
        <v>303</v>
      </c>
      <c r="B192" s="88" t="s">
        <v>709</v>
      </c>
      <c r="C192" s="89" t="s">
        <v>790</v>
      </c>
      <c r="D192" s="86" t="s">
        <v>791</v>
      </c>
      <c r="E192" s="44" t="s">
        <v>279</v>
      </c>
      <c r="F192" s="63" t="s">
        <v>274</v>
      </c>
      <c r="G192" s="50">
        <v>2323.77</v>
      </c>
      <c r="H192" s="37">
        <v>60</v>
      </c>
      <c r="I192" s="30">
        <f t="shared" si="2"/>
        <v>2323.77</v>
      </c>
    </row>
    <row r="193" spans="1:9">
      <c r="A193" s="87" t="s">
        <v>303</v>
      </c>
      <c r="B193" s="88" t="s">
        <v>660</v>
      </c>
      <c r="C193" s="89" t="s">
        <v>792</v>
      </c>
      <c r="D193" s="86">
        <v>320</v>
      </c>
      <c r="E193" s="44" t="s">
        <v>279</v>
      </c>
      <c r="F193" s="63" t="s">
        <v>274</v>
      </c>
      <c r="G193" s="50">
        <v>2941.7</v>
      </c>
      <c r="H193" s="37">
        <v>60</v>
      </c>
      <c r="I193" s="30">
        <f t="shared" si="2"/>
        <v>2941.7</v>
      </c>
    </row>
    <row r="194" spans="1:9">
      <c r="A194" s="87" t="s">
        <v>303</v>
      </c>
      <c r="B194" s="88" t="s">
        <v>660</v>
      </c>
      <c r="C194" s="89" t="s">
        <v>793</v>
      </c>
      <c r="D194" s="86">
        <v>321</v>
      </c>
      <c r="E194" s="44" t="s">
        <v>279</v>
      </c>
      <c r="F194" s="63" t="s">
        <v>274</v>
      </c>
      <c r="G194" s="50">
        <v>12720.21</v>
      </c>
      <c r="H194" s="37">
        <v>60</v>
      </c>
      <c r="I194" s="30">
        <f t="shared" si="2"/>
        <v>12720.21</v>
      </c>
    </row>
    <row r="195" spans="1:9">
      <c r="A195" s="87" t="s">
        <v>304</v>
      </c>
      <c r="B195" s="88">
        <v>41863</v>
      </c>
      <c r="C195" s="89" t="s">
        <v>472</v>
      </c>
      <c r="D195" s="86" t="s">
        <v>151</v>
      </c>
      <c r="E195" s="44" t="s">
        <v>22</v>
      </c>
      <c r="F195" s="63" t="s">
        <v>94</v>
      </c>
      <c r="G195" s="50">
        <v>2071.42</v>
      </c>
      <c r="H195" s="37">
        <v>60</v>
      </c>
      <c r="I195" s="30">
        <f t="shared" si="2"/>
        <v>2071.42</v>
      </c>
    </row>
    <row r="196" spans="1:9">
      <c r="A196" s="87" t="s">
        <v>305</v>
      </c>
      <c r="B196" s="88" t="s">
        <v>642</v>
      </c>
      <c r="C196" s="89" t="s">
        <v>794</v>
      </c>
      <c r="D196" s="86" t="s">
        <v>795</v>
      </c>
      <c r="E196" s="44" t="s">
        <v>23</v>
      </c>
      <c r="F196" s="63" t="s">
        <v>91</v>
      </c>
      <c r="G196" s="50">
        <v>36593.71</v>
      </c>
      <c r="H196" s="37">
        <v>60</v>
      </c>
      <c r="I196" s="30">
        <f t="shared" si="2"/>
        <v>36593.71</v>
      </c>
    </row>
    <row r="197" spans="1:9">
      <c r="A197" s="87" t="s">
        <v>305</v>
      </c>
      <c r="B197" s="88" t="s">
        <v>642</v>
      </c>
      <c r="C197" s="89" t="s">
        <v>796</v>
      </c>
      <c r="D197" s="86" t="s">
        <v>797</v>
      </c>
      <c r="E197" s="44" t="s">
        <v>23</v>
      </c>
      <c r="F197" s="63" t="s">
        <v>91</v>
      </c>
      <c r="G197" s="50">
        <v>32103.55</v>
      </c>
      <c r="H197" s="37">
        <v>60</v>
      </c>
      <c r="I197" s="30">
        <f t="shared" si="2"/>
        <v>32103.55</v>
      </c>
    </row>
    <row r="198" spans="1:9">
      <c r="A198" s="87" t="s">
        <v>305</v>
      </c>
      <c r="B198" s="88" t="s">
        <v>605</v>
      </c>
      <c r="C198" s="89" t="s">
        <v>430</v>
      </c>
      <c r="D198" s="86" t="s">
        <v>798</v>
      </c>
      <c r="E198" s="44" t="s">
        <v>23</v>
      </c>
      <c r="F198" s="63" t="s">
        <v>91</v>
      </c>
      <c r="G198" s="50">
        <v>4025.2</v>
      </c>
      <c r="H198" s="37">
        <v>60</v>
      </c>
      <c r="I198" s="30">
        <f t="shared" si="2"/>
        <v>4025.2</v>
      </c>
    </row>
    <row r="199" spans="1:9">
      <c r="A199" s="87" t="s">
        <v>305</v>
      </c>
      <c r="B199" s="88" t="s">
        <v>605</v>
      </c>
      <c r="C199" s="89" t="s">
        <v>799</v>
      </c>
      <c r="D199" s="86" t="s">
        <v>800</v>
      </c>
      <c r="E199" s="44" t="s">
        <v>23</v>
      </c>
      <c r="F199" s="63" t="s">
        <v>91</v>
      </c>
      <c r="G199" s="50">
        <v>7341.83</v>
      </c>
      <c r="H199" s="37">
        <v>60</v>
      </c>
      <c r="I199" s="30">
        <f t="shared" si="2"/>
        <v>7341.83</v>
      </c>
    </row>
    <row r="200" spans="1:9">
      <c r="A200" s="87" t="s">
        <v>305</v>
      </c>
      <c r="B200" s="88" t="s">
        <v>801</v>
      </c>
      <c r="C200" s="89" t="s">
        <v>802</v>
      </c>
      <c r="D200" s="86" t="s">
        <v>803</v>
      </c>
      <c r="E200" s="44" t="s">
        <v>23</v>
      </c>
      <c r="F200" s="63" t="s">
        <v>91</v>
      </c>
      <c r="G200" s="50">
        <v>14744.13</v>
      </c>
      <c r="H200" s="37">
        <v>60</v>
      </c>
      <c r="I200" s="30">
        <f t="shared" si="2"/>
        <v>14744.13</v>
      </c>
    </row>
    <row r="201" spans="1:9">
      <c r="A201" s="87" t="s">
        <v>305</v>
      </c>
      <c r="B201" s="88" t="s">
        <v>804</v>
      </c>
      <c r="C201" s="89" t="s">
        <v>805</v>
      </c>
      <c r="D201" s="86" t="s">
        <v>806</v>
      </c>
      <c r="E201" s="44" t="s">
        <v>23</v>
      </c>
      <c r="F201" s="63" t="s">
        <v>91</v>
      </c>
      <c r="G201" s="50">
        <v>23522.1</v>
      </c>
      <c r="H201" s="37">
        <v>60</v>
      </c>
      <c r="I201" s="30">
        <f t="shared" si="2"/>
        <v>23522.1</v>
      </c>
    </row>
    <row r="202" spans="1:9">
      <c r="A202" s="87" t="s">
        <v>305</v>
      </c>
      <c r="B202" s="88" t="s">
        <v>783</v>
      </c>
      <c r="C202" s="89" t="s">
        <v>807</v>
      </c>
      <c r="D202" s="86" t="s">
        <v>808</v>
      </c>
      <c r="E202" s="44" t="s">
        <v>23</v>
      </c>
      <c r="F202" s="63" t="s">
        <v>91</v>
      </c>
      <c r="G202" s="50">
        <v>10040.209999999999</v>
      </c>
      <c r="H202" s="37">
        <v>60</v>
      </c>
      <c r="I202" s="30">
        <f t="shared" si="2"/>
        <v>10040.209999999999</v>
      </c>
    </row>
    <row r="203" spans="1:9">
      <c r="A203" s="87" t="s">
        <v>305</v>
      </c>
      <c r="B203" s="88" t="s">
        <v>650</v>
      </c>
      <c r="C203" s="89" t="s">
        <v>809</v>
      </c>
      <c r="D203" s="86" t="s">
        <v>810</v>
      </c>
      <c r="E203" s="44" t="s">
        <v>23</v>
      </c>
      <c r="F203" s="63" t="s">
        <v>91</v>
      </c>
      <c r="G203" s="50">
        <v>178.09</v>
      </c>
      <c r="H203" s="37">
        <v>60</v>
      </c>
      <c r="I203" s="30">
        <f t="shared" ref="I203:I423" si="3">G203</f>
        <v>178.09</v>
      </c>
    </row>
    <row r="204" spans="1:9">
      <c r="A204" s="87" t="s">
        <v>305</v>
      </c>
      <c r="B204" s="88" t="s">
        <v>650</v>
      </c>
      <c r="C204" s="89" t="s">
        <v>811</v>
      </c>
      <c r="D204" s="86" t="s">
        <v>812</v>
      </c>
      <c r="E204" s="44" t="s">
        <v>23</v>
      </c>
      <c r="F204" s="63" t="s">
        <v>91</v>
      </c>
      <c r="G204" s="50">
        <v>6003</v>
      </c>
      <c r="H204" s="37">
        <v>60</v>
      </c>
      <c r="I204" s="30">
        <f t="shared" si="3"/>
        <v>6003</v>
      </c>
    </row>
    <row r="205" spans="1:9">
      <c r="A205" s="87" t="s">
        <v>305</v>
      </c>
      <c r="B205" s="88" t="s">
        <v>650</v>
      </c>
      <c r="C205" s="89" t="s">
        <v>813</v>
      </c>
      <c r="D205" s="86" t="s">
        <v>814</v>
      </c>
      <c r="E205" s="44" t="s">
        <v>23</v>
      </c>
      <c r="F205" s="63" t="s">
        <v>91</v>
      </c>
      <c r="G205" s="50">
        <v>23541.3</v>
      </c>
      <c r="H205" s="37">
        <v>60</v>
      </c>
      <c r="I205" s="30">
        <f t="shared" si="3"/>
        <v>23541.3</v>
      </c>
    </row>
    <row r="206" spans="1:9">
      <c r="A206" s="87" t="s">
        <v>305</v>
      </c>
      <c r="B206" s="88" t="s">
        <v>650</v>
      </c>
      <c r="C206" s="89" t="s">
        <v>815</v>
      </c>
      <c r="D206" s="86" t="s">
        <v>816</v>
      </c>
      <c r="E206" s="44" t="s">
        <v>23</v>
      </c>
      <c r="F206" s="63" t="s">
        <v>91</v>
      </c>
      <c r="G206" s="50">
        <v>2575.4299999999998</v>
      </c>
      <c r="H206" s="37">
        <v>60</v>
      </c>
      <c r="I206" s="30">
        <f t="shared" si="3"/>
        <v>2575.4299999999998</v>
      </c>
    </row>
    <row r="207" spans="1:9">
      <c r="A207" s="87" t="s">
        <v>305</v>
      </c>
      <c r="B207" s="86" t="s">
        <v>758</v>
      </c>
      <c r="C207" s="89" t="s">
        <v>817</v>
      </c>
      <c r="D207" s="88" t="s">
        <v>818</v>
      </c>
      <c r="E207" s="44" t="s">
        <v>23</v>
      </c>
      <c r="F207" s="63" t="s">
        <v>91</v>
      </c>
      <c r="G207" s="50">
        <v>5956.83</v>
      </c>
      <c r="H207" s="37">
        <v>60</v>
      </c>
      <c r="I207" s="30">
        <f t="shared" si="3"/>
        <v>5956.83</v>
      </c>
    </row>
    <row r="208" spans="1:9">
      <c r="A208" s="87" t="s">
        <v>305</v>
      </c>
      <c r="B208" s="86" t="s">
        <v>707</v>
      </c>
      <c r="C208" s="89" t="s">
        <v>819</v>
      </c>
      <c r="D208" s="88" t="s">
        <v>820</v>
      </c>
      <c r="E208" s="44" t="s">
        <v>23</v>
      </c>
      <c r="F208" s="63" t="s">
        <v>91</v>
      </c>
      <c r="G208" s="50">
        <v>11528.08</v>
      </c>
      <c r="H208" s="37">
        <v>60</v>
      </c>
      <c r="I208" s="30">
        <f t="shared" si="3"/>
        <v>11528.08</v>
      </c>
    </row>
    <row r="209" spans="1:9">
      <c r="A209" s="87" t="s">
        <v>305</v>
      </c>
      <c r="B209" s="86" t="s">
        <v>656</v>
      </c>
      <c r="C209" s="89" t="s">
        <v>412</v>
      </c>
      <c r="D209" s="88" t="s">
        <v>821</v>
      </c>
      <c r="E209" s="44" t="s">
        <v>23</v>
      </c>
      <c r="F209" s="63" t="s">
        <v>91</v>
      </c>
      <c r="G209" s="50">
        <v>1424.48</v>
      </c>
      <c r="H209" s="37">
        <v>60</v>
      </c>
      <c r="I209" s="30">
        <f t="shared" si="3"/>
        <v>1424.48</v>
      </c>
    </row>
    <row r="210" spans="1:9">
      <c r="A210" s="87" t="s">
        <v>305</v>
      </c>
      <c r="B210" s="86" t="s">
        <v>601</v>
      </c>
      <c r="C210" s="89" t="s">
        <v>780</v>
      </c>
      <c r="D210" s="88" t="s">
        <v>822</v>
      </c>
      <c r="E210" s="44" t="s">
        <v>23</v>
      </c>
      <c r="F210" s="63" t="s">
        <v>91</v>
      </c>
      <c r="G210" s="50">
        <v>341.18</v>
      </c>
      <c r="H210" s="37">
        <v>60</v>
      </c>
      <c r="I210" s="30">
        <f t="shared" si="3"/>
        <v>341.18</v>
      </c>
    </row>
    <row r="211" spans="1:9">
      <c r="A211" s="87" t="s">
        <v>305</v>
      </c>
      <c r="B211" s="86" t="s">
        <v>601</v>
      </c>
      <c r="C211" s="89" t="s">
        <v>823</v>
      </c>
      <c r="D211" s="86" t="s">
        <v>824</v>
      </c>
      <c r="E211" s="44" t="s">
        <v>23</v>
      </c>
      <c r="F211" s="63" t="s">
        <v>91</v>
      </c>
      <c r="G211" s="50">
        <v>11207.39</v>
      </c>
      <c r="H211" s="37">
        <v>60</v>
      </c>
      <c r="I211" s="30">
        <f t="shared" si="3"/>
        <v>11207.39</v>
      </c>
    </row>
    <row r="212" spans="1:9">
      <c r="A212" s="87" t="s">
        <v>306</v>
      </c>
      <c r="B212" s="96" t="s">
        <v>656</v>
      </c>
      <c r="C212" s="89" t="s">
        <v>825</v>
      </c>
      <c r="D212" s="96" t="s">
        <v>826</v>
      </c>
      <c r="E212" s="44" t="s">
        <v>280</v>
      </c>
      <c r="F212" s="63" t="s">
        <v>281</v>
      </c>
      <c r="G212" s="50">
        <v>97440</v>
      </c>
      <c r="H212" s="37">
        <v>60</v>
      </c>
      <c r="I212" s="30">
        <f t="shared" si="3"/>
        <v>97440</v>
      </c>
    </row>
    <row r="213" spans="1:9">
      <c r="A213" s="87" t="s">
        <v>307</v>
      </c>
      <c r="B213" s="96" t="s">
        <v>215</v>
      </c>
      <c r="C213" s="89" t="s">
        <v>417</v>
      </c>
      <c r="D213" s="96">
        <v>182</v>
      </c>
      <c r="E213" s="44" t="s">
        <v>24</v>
      </c>
      <c r="F213" s="63" t="s">
        <v>96</v>
      </c>
      <c r="G213" s="50">
        <v>219298</v>
      </c>
      <c r="H213" s="37">
        <v>60</v>
      </c>
      <c r="I213" s="30">
        <f t="shared" si="3"/>
        <v>219298</v>
      </c>
    </row>
    <row r="214" spans="1:9">
      <c r="A214" s="87" t="s">
        <v>307</v>
      </c>
      <c r="B214" s="88" t="s">
        <v>215</v>
      </c>
      <c r="C214" s="89" t="s">
        <v>436</v>
      </c>
      <c r="D214" s="86">
        <v>181</v>
      </c>
      <c r="E214" s="92" t="s">
        <v>24</v>
      </c>
      <c r="F214" s="63" t="s">
        <v>96</v>
      </c>
      <c r="G214" s="50">
        <v>138504</v>
      </c>
      <c r="H214" s="37">
        <v>60</v>
      </c>
      <c r="I214" s="30">
        <f t="shared" si="3"/>
        <v>138504</v>
      </c>
    </row>
    <row r="215" spans="1:9">
      <c r="A215" s="87" t="s">
        <v>307</v>
      </c>
      <c r="B215" s="88" t="s">
        <v>215</v>
      </c>
      <c r="C215" s="89" t="s">
        <v>438</v>
      </c>
      <c r="D215" s="86">
        <v>180</v>
      </c>
      <c r="E215" s="92" t="s">
        <v>24</v>
      </c>
      <c r="F215" s="63" t="s">
        <v>96</v>
      </c>
      <c r="G215" s="50">
        <v>166344</v>
      </c>
      <c r="H215" s="37">
        <v>60</v>
      </c>
      <c r="I215" s="30">
        <f t="shared" si="3"/>
        <v>166344</v>
      </c>
    </row>
    <row r="216" spans="1:9">
      <c r="A216" s="87" t="s">
        <v>307</v>
      </c>
      <c r="B216" s="88" t="s">
        <v>203</v>
      </c>
      <c r="C216" s="89" t="s">
        <v>418</v>
      </c>
      <c r="D216" s="86">
        <v>188</v>
      </c>
      <c r="E216" s="92" t="s">
        <v>24</v>
      </c>
      <c r="F216" s="63" t="s">
        <v>96</v>
      </c>
      <c r="G216" s="50">
        <v>153178</v>
      </c>
      <c r="H216" s="37">
        <v>60</v>
      </c>
      <c r="I216" s="30">
        <f t="shared" si="3"/>
        <v>153178</v>
      </c>
    </row>
    <row r="217" spans="1:9">
      <c r="A217" s="87" t="s">
        <v>307</v>
      </c>
      <c r="B217" s="88" t="s">
        <v>203</v>
      </c>
      <c r="C217" s="89" t="s">
        <v>419</v>
      </c>
      <c r="D217" s="86">
        <v>190</v>
      </c>
      <c r="E217" s="92" t="s">
        <v>24</v>
      </c>
      <c r="F217" s="63" t="s">
        <v>96</v>
      </c>
      <c r="G217" s="50">
        <v>284316</v>
      </c>
      <c r="H217" s="37">
        <v>60</v>
      </c>
      <c r="I217" s="30">
        <f t="shared" si="3"/>
        <v>284316</v>
      </c>
    </row>
    <row r="218" spans="1:9">
      <c r="A218" s="87" t="s">
        <v>307</v>
      </c>
      <c r="B218" s="88" t="s">
        <v>203</v>
      </c>
      <c r="C218" s="89" t="s">
        <v>420</v>
      </c>
      <c r="D218" s="86">
        <v>191</v>
      </c>
      <c r="E218" s="92" t="s">
        <v>24</v>
      </c>
      <c r="F218" s="63" t="s">
        <v>96</v>
      </c>
      <c r="G218" s="50">
        <v>128760</v>
      </c>
      <c r="H218" s="37">
        <v>60</v>
      </c>
      <c r="I218" s="30">
        <f t="shared" si="3"/>
        <v>128760</v>
      </c>
    </row>
    <row r="219" spans="1:9">
      <c r="A219" s="87" t="s">
        <v>307</v>
      </c>
      <c r="B219" s="88" t="s">
        <v>216</v>
      </c>
      <c r="C219" s="89" t="s">
        <v>413</v>
      </c>
      <c r="D219" s="86">
        <v>192</v>
      </c>
      <c r="E219" s="92" t="s">
        <v>24</v>
      </c>
      <c r="F219" s="63" t="s">
        <v>96</v>
      </c>
      <c r="G219" s="50">
        <v>132240</v>
      </c>
      <c r="H219" s="37">
        <v>60</v>
      </c>
      <c r="I219" s="30">
        <f t="shared" si="3"/>
        <v>132240</v>
      </c>
    </row>
    <row r="220" spans="1:9">
      <c r="A220" s="87" t="s">
        <v>307</v>
      </c>
      <c r="B220" s="88" t="s">
        <v>217</v>
      </c>
      <c r="C220" s="89" t="s">
        <v>421</v>
      </c>
      <c r="D220" s="86">
        <v>194</v>
      </c>
      <c r="E220" s="92" t="s">
        <v>24</v>
      </c>
      <c r="F220" s="63" t="s">
        <v>96</v>
      </c>
      <c r="G220" s="50">
        <v>125280</v>
      </c>
      <c r="H220" s="37">
        <v>60</v>
      </c>
      <c r="I220" s="30">
        <f t="shared" si="3"/>
        <v>125280</v>
      </c>
    </row>
    <row r="221" spans="1:9">
      <c r="A221" s="87" t="s">
        <v>307</v>
      </c>
      <c r="B221" s="88" t="s">
        <v>218</v>
      </c>
      <c r="C221" s="89" t="s">
        <v>422</v>
      </c>
      <c r="D221" s="86">
        <v>195</v>
      </c>
      <c r="E221" s="92" t="s">
        <v>24</v>
      </c>
      <c r="F221" s="63" t="s">
        <v>96</v>
      </c>
      <c r="G221" s="50">
        <v>113100</v>
      </c>
      <c r="H221" s="37">
        <v>60</v>
      </c>
      <c r="I221" s="30">
        <f t="shared" si="3"/>
        <v>113100</v>
      </c>
    </row>
    <row r="222" spans="1:9">
      <c r="A222" s="87" t="s">
        <v>307</v>
      </c>
      <c r="B222" s="88" t="s">
        <v>219</v>
      </c>
      <c r="C222" s="89" t="s">
        <v>423</v>
      </c>
      <c r="D222" s="86">
        <v>218</v>
      </c>
      <c r="E222" s="92" t="s">
        <v>24</v>
      </c>
      <c r="F222" s="63" t="s">
        <v>96</v>
      </c>
      <c r="G222" s="50">
        <v>125280</v>
      </c>
      <c r="H222" s="37">
        <v>60</v>
      </c>
      <c r="I222" s="30">
        <f t="shared" si="3"/>
        <v>125280</v>
      </c>
    </row>
    <row r="223" spans="1:9">
      <c r="A223" s="87" t="s">
        <v>827</v>
      </c>
      <c r="B223" s="88" t="s">
        <v>828</v>
      </c>
      <c r="C223" s="89" t="s">
        <v>829</v>
      </c>
      <c r="D223" s="86" t="s">
        <v>830</v>
      </c>
      <c r="E223" s="92" t="s">
        <v>831</v>
      </c>
      <c r="F223" s="63" t="s">
        <v>832</v>
      </c>
      <c r="G223" s="50">
        <v>10904</v>
      </c>
      <c r="H223" s="37">
        <v>60</v>
      </c>
      <c r="I223" s="30">
        <f t="shared" si="3"/>
        <v>10904</v>
      </c>
    </row>
    <row r="224" spans="1:9">
      <c r="A224" s="87" t="s">
        <v>827</v>
      </c>
      <c r="B224" s="88" t="s">
        <v>707</v>
      </c>
      <c r="C224" s="89" t="s">
        <v>833</v>
      </c>
      <c r="D224" s="86" t="s">
        <v>834</v>
      </c>
      <c r="E224" s="92" t="s">
        <v>831</v>
      </c>
      <c r="F224" s="63" t="s">
        <v>832</v>
      </c>
      <c r="G224" s="50">
        <v>9280</v>
      </c>
      <c r="H224" s="37">
        <v>60</v>
      </c>
      <c r="I224" s="30">
        <f t="shared" si="3"/>
        <v>9280</v>
      </c>
    </row>
    <row r="225" spans="1:9">
      <c r="A225" s="87" t="s">
        <v>827</v>
      </c>
      <c r="B225" s="88" t="s">
        <v>707</v>
      </c>
      <c r="C225" s="89" t="s">
        <v>835</v>
      </c>
      <c r="D225" s="86" t="s">
        <v>836</v>
      </c>
      <c r="E225" s="92" t="s">
        <v>831</v>
      </c>
      <c r="F225" s="63" t="s">
        <v>832</v>
      </c>
      <c r="G225" s="50">
        <v>22225.599999999999</v>
      </c>
      <c r="H225" s="37">
        <v>60</v>
      </c>
      <c r="I225" s="30">
        <f t="shared" si="3"/>
        <v>22225.599999999999</v>
      </c>
    </row>
    <row r="226" spans="1:9">
      <c r="A226" s="87" t="s">
        <v>827</v>
      </c>
      <c r="B226" s="88" t="s">
        <v>707</v>
      </c>
      <c r="C226" s="89" t="s">
        <v>837</v>
      </c>
      <c r="D226" s="86" t="s">
        <v>838</v>
      </c>
      <c r="E226" s="92" t="s">
        <v>831</v>
      </c>
      <c r="F226" s="63" t="s">
        <v>832</v>
      </c>
      <c r="G226" s="50">
        <v>35148</v>
      </c>
      <c r="H226" s="37">
        <v>60</v>
      </c>
      <c r="I226" s="30">
        <f t="shared" si="3"/>
        <v>35148</v>
      </c>
    </row>
    <row r="227" spans="1:9">
      <c r="A227" s="87" t="s">
        <v>827</v>
      </c>
      <c r="B227" s="88" t="s">
        <v>707</v>
      </c>
      <c r="C227" s="89" t="s">
        <v>839</v>
      </c>
      <c r="D227" s="86" t="s">
        <v>840</v>
      </c>
      <c r="E227" s="92" t="s">
        <v>831</v>
      </c>
      <c r="F227" s="63" t="s">
        <v>832</v>
      </c>
      <c r="G227" s="50">
        <v>6762.8</v>
      </c>
      <c r="H227" s="37">
        <v>60</v>
      </c>
      <c r="I227" s="30">
        <f t="shared" si="3"/>
        <v>6762.8</v>
      </c>
    </row>
    <row r="228" spans="1:9">
      <c r="A228" s="87" t="s">
        <v>308</v>
      </c>
      <c r="B228" s="88" t="s">
        <v>220</v>
      </c>
      <c r="C228" s="89" t="s">
        <v>473</v>
      </c>
      <c r="D228" s="86" t="s">
        <v>152</v>
      </c>
      <c r="E228" s="92" t="s">
        <v>25</v>
      </c>
      <c r="F228" s="63" t="s">
        <v>91</v>
      </c>
      <c r="G228" s="50">
        <v>3380.99</v>
      </c>
      <c r="H228" s="37">
        <v>60</v>
      </c>
      <c r="I228" s="30">
        <f t="shared" si="3"/>
        <v>3380.99</v>
      </c>
    </row>
    <row r="229" spans="1:9">
      <c r="A229" s="87" t="s">
        <v>308</v>
      </c>
      <c r="B229" s="88" t="s">
        <v>220</v>
      </c>
      <c r="C229" s="89" t="s">
        <v>474</v>
      </c>
      <c r="D229" s="86" t="s">
        <v>153</v>
      </c>
      <c r="E229" s="92" t="s">
        <v>25</v>
      </c>
      <c r="F229" s="63" t="s">
        <v>91</v>
      </c>
      <c r="G229" s="50">
        <v>13128.84</v>
      </c>
      <c r="H229" s="37">
        <v>60</v>
      </c>
      <c r="I229" s="30">
        <f t="shared" si="3"/>
        <v>13128.84</v>
      </c>
    </row>
    <row r="230" spans="1:9">
      <c r="A230" s="87" t="s">
        <v>308</v>
      </c>
      <c r="B230" s="88" t="s">
        <v>220</v>
      </c>
      <c r="C230" s="89" t="s">
        <v>475</v>
      </c>
      <c r="D230" s="86" t="s">
        <v>154</v>
      </c>
      <c r="E230" s="92" t="s">
        <v>25</v>
      </c>
      <c r="F230" s="63" t="s">
        <v>91</v>
      </c>
      <c r="G230" s="50">
        <v>2591.9</v>
      </c>
      <c r="H230" s="37">
        <v>60</v>
      </c>
      <c r="I230" s="30">
        <f t="shared" si="3"/>
        <v>2591.9</v>
      </c>
    </row>
    <row r="231" spans="1:9">
      <c r="A231" s="87" t="s">
        <v>308</v>
      </c>
      <c r="B231" s="88" t="s">
        <v>221</v>
      </c>
      <c r="C231" s="89" t="s">
        <v>431</v>
      </c>
      <c r="D231" s="86" t="s">
        <v>155</v>
      </c>
      <c r="E231" s="92" t="s">
        <v>25</v>
      </c>
      <c r="F231" s="63" t="s">
        <v>91</v>
      </c>
      <c r="G231" s="50">
        <v>14301.38</v>
      </c>
      <c r="H231" s="37">
        <v>60</v>
      </c>
      <c r="I231" s="30">
        <f t="shared" ref="I231:I294" si="4">G231</f>
        <v>14301.38</v>
      </c>
    </row>
    <row r="232" spans="1:9">
      <c r="A232" s="87" t="s">
        <v>308</v>
      </c>
      <c r="B232" s="88" t="s">
        <v>222</v>
      </c>
      <c r="C232" s="89" t="s">
        <v>424</v>
      </c>
      <c r="D232" s="86" t="s">
        <v>156</v>
      </c>
      <c r="E232" s="92" t="s">
        <v>25</v>
      </c>
      <c r="F232" s="63" t="s">
        <v>91</v>
      </c>
      <c r="G232" s="50">
        <v>1183.2</v>
      </c>
      <c r="H232" s="37">
        <v>60</v>
      </c>
      <c r="I232" s="30">
        <f t="shared" si="4"/>
        <v>1183.2</v>
      </c>
    </row>
    <row r="233" spans="1:9">
      <c r="A233" s="87" t="s">
        <v>309</v>
      </c>
      <c r="B233" s="88" t="s">
        <v>223</v>
      </c>
      <c r="C233" s="89" t="s">
        <v>841</v>
      </c>
      <c r="D233" s="86" t="s">
        <v>157</v>
      </c>
      <c r="E233" s="92" t="s">
        <v>26</v>
      </c>
      <c r="F233" s="63" t="s">
        <v>91</v>
      </c>
      <c r="G233" s="50">
        <v>34104</v>
      </c>
      <c r="H233" s="37">
        <v>60</v>
      </c>
      <c r="I233" s="30">
        <f t="shared" si="4"/>
        <v>34104</v>
      </c>
    </row>
    <row r="234" spans="1:9">
      <c r="A234" s="87" t="s">
        <v>309</v>
      </c>
      <c r="B234" s="88" t="s">
        <v>224</v>
      </c>
      <c r="C234" s="89" t="s">
        <v>472</v>
      </c>
      <c r="D234" s="86" t="s">
        <v>158</v>
      </c>
      <c r="E234" s="92" t="s">
        <v>26</v>
      </c>
      <c r="F234" s="63" t="s">
        <v>91</v>
      </c>
      <c r="G234" s="50">
        <v>56840</v>
      </c>
      <c r="H234" s="37">
        <v>60</v>
      </c>
      <c r="I234" s="30">
        <f t="shared" si="4"/>
        <v>56840</v>
      </c>
    </row>
    <row r="235" spans="1:9">
      <c r="A235" s="87" t="s">
        <v>309</v>
      </c>
      <c r="B235" s="88" t="s">
        <v>225</v>
      </c>
      <c r="C235" s="89" t="s">
        <v>842</v>
      </c>
      <c r="D235" s="86" t="s">
        <v>159</v>
      </c>
      <c r="E235" s="92" t="s">
        <v>26</v>
      </c>
      <c r="F235" s="63" t="s">
        <v>91</v>
      </c>
      <c r="G235" s="50">
        <v>34104</v>
      </c>
      <c r="H235" s="37">
        <v>60</v>
      </c>
      <c r="I235" s="30">
        <f t="shared" si="4"/>
        <v>34104</v>
      </c>
    </row>
    <row r="236" spans="1:9">
      <c r="A236" s="87" t="s">
        <v>309</v>
      </c>
      <c r="B236" s="88" t="s">
        <v>226</v>
      </c>
      <c r="C236" s="89" t="s">
        <v>843</v>
      </c>
      <c r="D236" s="86" t="s">
        <v>160</v>
      </c>
      <c r="E236" s="92" t="s">
        <v>26</v>
      </c>
      <c r="F236" s="63" t="s">
        <v>91</v>
      </c>
      <c r="G236" s="50">
        <v>45472</v>
      </c>
      <c r="H236" s="37">
        <v>60</v>
      </c>
      <c r="I236" s="30">
        <f t="shared" si="4"/>
        <v>45472</v>
      </c>
    </row>
    <row r="237" spans="1:9">
      <c r="A237" s="87" t="s">
        <v>309</v>
      </c>
      <c r="B237" s="88" t="s">
        <v>227</v>
      </c>
      <c r="C237" s="89" t="s">
        <v>844</v>
      </c>
      <c r="D237" s="86" t="s">
        <v>161</v>
      </c>
      <c r="E237" s="92" t="s">
        <v>26</v>
      </c>
      <c r="F237" s="63" t="s">
        <v>91</v>
      </c>
      <c r="G237" s="50">
        <v>34104</v>
      </c>
      <c r="H237" s="37">
        <v>60</v>
      </c>
      <c r="I237" s="30">
        <f t="shared" si="4"/>
        <v>34104</v>
      </c>
    </row>
    <row r="238" spans="1:9">
      <c r="A238" s="87" t="s">
        <v>309</v>
      </c>
      <c r="B238" s="88" t="s">
        <v>228</v>
      </c>
      <c r="C238" s="89" t="s">
        <v>845</v>
      </c>
      <c r="D238" s="86" t="s">
        <v>162</v>
      </c>
      <c r="E238" s="92" t="s">
        <v>26</v>
      </c>
      <c r="F238" s="63" t="s">
        <v>91</v>
      </c>
      <c r="G238" s="50">
        <v>79576</v>
      </c>
      <c r="H238" s="37">
        <v>60</v>
      </c>
      <c r="I238" s="30">
        <f t="shared" si="4"/>
        <v>79576</v>
      </c>
    </row>
    <row r="239" spans="1:9">
      <c r="A239" s="87" t="s">
        <v>846</v>
      </c>
      <c r="B239" s="88" t="s">
        <v>650</v>
      </c>
      <c r="C239" s="89" t="s">
        <v>468</v>
      </c>
      <c r="D239" s="86" t="s">
        <v>847</v>
      </c>
      <c r="E239" s="92" t="s">
        <v>848</v>
      </c>
      <c r="F239" s="63" t="s">
        <v>274</v>
      </c>
      <c r="G239" s="50">
        <v>297163</v>
      </c>
      <c r="H239" s="37">
        <v>60</v>
      </c>
      <c r="I239" s="30">
        <f t="shared" si="4"/>
        <v>297163</v>
      </c>
    </row>
    <row r="240" spans="1:9">
      <c r="A240" s="87" t="s">
        <v>310</v>
      </c>
      <c r="B240" s="88" t="s">
        <v>231</v>
      </c>
      <c r="C240" s="89" t="s">
        <v>477</v>
      </c>
      <c r="D240" s="86" t="s">
        <v>163</v>
      </c>
      <c r="E240" s="92" t="s">
        <v>27</v>
      </c>
      <c r="F240" s="63" t="s">
        <v>97</v>
      </c>
      <c r="G240" s="50">
        <v>2969.6</v>
      </c>
      <c r="H240" s="37">
        <v>60</v>
      </c>
      <c r="I240" s="30">
        <f t="shared" si="4"/>
        <v>2969.6</v>
      </c>
    </row>
    <row r="241" spans="1:9">
      <c r="A241" s="87" t="s">
        <v>310</v>
      </c>
      <c r="B241" s="88" t="s">
        <v>231</v>
      </c>
      <c r="C241" s="89" t="s">
        <v>434</v>
      </c>
      <c r="D241" s="86" t="s">
        <v>164</v>
      </c>
      <c r="E241" s="92" t="s">
        <v>27</v>
      </c>
      <c r="F241" s="63" t="s">
        <v>97</v>
      </c>
      <c r="G241" s="50">
        <v>10358.799999999999</v>
      </c>
      <c r="H241" s="37">
        <v>60</v>
      </c>
      <c r="I241" s="30">
        <f t="shared" si="4"/>
        <v>10358.799999999999</v>
      </c>
    </row>
    <row r="242" spans="1:9">
      <c r="A242" s="87" t="s">
        <v>310</v>
      </c>
      <c r="B242" s="88" t="s">
        <v>231</v>
      </c>
      <c r="C242" s="89" t="s">
        <v>435</v>
      </c>
      <c r="D242" s="86" t="s">
        <v>165</v>
      </c>
      <c r="E242" s="92" t="s">
        <v>27</v>
      </c>
      <c r="F242" s="63" t="s">
        <v>97</v>
      </c>
      <c r="G242" s="50">
        <v>1055.5999999999999</v>
      </c>
      <c r="H242" s="37">
        <v>60</v>
      </c>
      <c r="I242" s="30">
        <f t="shared" si="4"/>
        <v>1055.5999999999999</v>
      </c>
    </row>
    <row r="243" spans="1:9">
      <c r="A243" s="87" t="s">
        <v>310</v>
      </c>
      <c r="B243" s="88" t="s">
        <v>232</v>
      </c>
      <c r="C243" s="89" t="s">
        <v>478</v>
      </c>
      <c r="D243" s="86" t="s">
        <v>166</v>
      </c>
      <c r="E243" s="92" t="s">
        <v>27</v>
      </c>
      <c r="F243" s="63" t="s">
        <v>97</v>
      </c>
      <c r="G243" s="50">
        <v>4506.37</v>
      </c>
      <c r="H243" s="37">
        <v>60</v>
      </c>
      <c r="I243" s="30">
        <f t="shared" si="4"/>
        <v>4506.37</v>
      </c>
    </row>
    <row r="244" spans="1:9">
      <c r="A244" s="87" t="s">
        <v>849</v>
      </c>
      <c r="B244" s="88" t="s">
        <v>601</v>
      </c>
      <c r="C244" s="89" t="s">
        <v>839</v>
      </c>
      <c r="D244" s="86" t="s">
        <v>850</v>
      </c>
      <c r="E244" s="92" t="s">
        <v>851</v>
      </c>
      <c r="F244" s="63" t="s">
        <v>852</v>
      </c>
      <c r="G244" s="50">
        <v>173420</v>
      </c>
      <c r="H244" s="37">
        <v>60</v>
      </c>
      <c r="I244" s="30">
        <f t="shared" si="4"/>
        <v>173420</v>
      </c>
    </row>
    <row r="245" spans="1:9">
      <c r="A245" s="87" t="s">
        <v>311</v>
      </c>
      <c r="B245" s="88" t="s">
        <v>705</v>
      </c>
      <c r="C245" s="89" t="s">
        <v>853</v>
      </c>
      <c r="D245" s="86" t="s">
        <v>854</v>
      </c>
      <c r="E245" s="92" t="s">
        <v>282</v>
      </c>
      <c r="F245" s="63" t="s">
        <v>283</v>
      </c>
      <c r="G245" s="50">
        <v>1428</v>
      </c>
      <c r="H245" s="37">
        <v>60</v>
      </c>
      <c r="I245" s="30">
        <f t="shared" si="4"/>
        <v>1428</v>
      </c>
    </row>
    <row r="246" spans="1:9">
      <c r="A246" s="87" t="s">
        <v>311</v>
      </c>
      <c r="B246" s="88" t="s">
        <v>705</v>
      </c>
      <c r="C246" s="89" t="s">
        <v>482</v>
      </c>
      <c r="D246" s="86" t="s">
        <v>855</v>
      </c>
      <c r="E246" s="92" t="s">
        <v>282</v>
      </c>
      <c r="F246" s="63" t="s">
        <v>283</v>
      </c>
      <c r="G246" s="50">
        <v>13241.8</v>
      </c>
      <c r="H246" s="37">
        <v>60</v>
      </c>
      <c r="I246" s="30">
        <f t="shared" si="4"/>
        <v>13241.8</v>
      </c>
    </row>
    <row r="247" spans="1:9">
      <c r="A247" s="87" t="s">
        <v>312</v>
      </c>
      <c r="B247" s="88" t="s">
        <v>646</v>
      </c>
      <c r="C247" s="89" t="s">
        <v>364</v>
      </c>
      <c r="D247" s="86">
        <v>280171</v>
      </c>
      <c r="E247" s="92" t="s">
        <v>28</v>
      </c>
      <c r="F247" s="63" t="s">
        <v>98</v>
      </c>
      <c r="G247" s="50">
        <v>150.16999999999999</v>
      </c>
      <c r="H247" s="37">
        <v>60</v>
      </c>
      <c r="I247" s="30">
        <f t="shared" si="4"/>
        <v>150.16999999999999</v>
      </c>
    </row>
    <row r="248" spans="1:9">
      <c r="A248" s="87" t="s">
        <v>312</v>
      </c>
      <c r="B248" s="88" t="s">
        <v>646</v>
      </c>
      <c r="C248" s="89" t="s">
        <v>856</v>
      </c>
      <c r="D248" s="86">
        <v>280170</v>
      </c>
      <c r="E248" s="92" t="s">
        <v>28</v>
      </c>
      <c r="F248" s="63" t="s">
        <v>98</v>
      </c>
      <c r="G248" s="50">
        <v>782.21</v>
      </c>
      <c r="H248" s="37">
        <v>60</v>
      </c>
      <c r="I248" s="30">
        <f t="shared" si="4"/>
        <v>782.21</v>
      </c>
    </row>
    <row r="249" spans="1:9">
      <c r="A249" s="87" t="s">
        <v>312</v>
      </c>
      <c r="B249" s="88" t="s">
        <v>646</v>
      </c>
      <c r="C249" s="89" t="s">
        <v>429</v>
      </c>
      <c r="D249" s="86">
        <v>280169</v>
      </c>
      <c r="E249" s="92" t="s">
        <v>28</v>
      </c>
      <c r="F249" s="63" t="s">
        <v>98</v>
      </c>
      <c r="G249" s="50">
        <v>756.97</v>
      </c>
      <c r="H249" s="37">
        <v>60</v>
      </c>
      <c r="I249" s="30">
        <f t="shared" si="4"/>
        <v>756.97</v>
      </c>
    </row>
    <row r="250" spans="1:9">
      <c r="A250" s="87" t="s">
        <v>312</v>
      </c>
      <c r="B250" s="88" t="s">
        <v>646</v>
      </c>
      <c r="C250" s="89" t="s">
        <v>857</v>
      </c>
      <c r="D250" s="86">
        <v>280168</v>
      </c>
      <c r="E250" s="92" t="s">
        <v>28</v>
      </c>
      <c r="F250" s="63" t="s">
        <v>98</v>
      </c>
      <c r="G250" s="50">
        <v>1176.1199999999999</v>
      </c>
      <c r="H250" s="37">
        <v>60</v>
      </c>
      <c r="I250" s="30">
        <f t="shared" si="4"/>
        <v>1176.1199999999999</v>
      </c>
    </row>
    <row r="251" spans="1:9">
      <c r="A251" s="87" t="s">
        <v>312</v>
      </c>
      <c r="B251" s="88" t="s">
        <v>646</v>
      </c>
      <c r="C251" s="89" t="s">
        <v>448</v>
      </c>
      <c r="D251" s="86">
        <v>280161</v>
      </c>
      <c r="E251" s="92" t="s">
        <v>28</v>
      </c>
      <c r="F251" s="63" t="s">
        <v>98</v>
      </c>
      <c r="G251" s="50">
        <v>1822.29</v>
      </c>
      <c r="H251" s="37">
        <v>60</v>
      </c>
      <c r="I251" s="30">
        <f t="shared" si="4"/>
        <v>1822.29</v>
      </c>
    </row>
    <row r="252" spans="1:9">
      <c r="A252" s="87" t="s">
        <v>312</v>
      </c>
      <c r="B252" s="88" t="s">
        <v>646</v>
      </c>
      <c r="C252" s="89" t="s">
        <v>858</v>
      </c>
      <c r="D252" s="86">
        <v>280153</v>
      </c>
      <c r="E252" s="92" t="s">
        <v>28</v>
      </c>
      <c r="F252" s="63" t="s">
        <v>98</v>
      </c>
      <c r="G252" s="50">
        <v>183.76</v>
      </c>
      <c r="H252" s="37">
        <v>60</v>
      </c>
      <c r="I252" s="30">
        <f t="shared" si="4"/>
        <v>183.76</v>
      </c>
    </row>
    <row r="253" spans="1:9">
      <c r="A253" s="87" t="s">
        <v>312</v>
      </c>
      <c r="B253" s="88" t="s">
        <v>646</v>
      </c>
      <c r="C253" s="89" t="s">
        <v>859</v>
      </c>
      <c r="D253" s="86">
        <v>280131</v>
      </c>
      <c r="E253" s="92" t="s">
        <v>28</v>
      </c>
      <c r="F253" s="63" t="s">
        <v>98</v>
      </c>
      <c r="G253" s="50">
        <v>417.01</v>
      </c>
      <c r="H253" s="37">
        <v>60</v>
      </c>
      <c r="I253" s="30">
        <f t="shared" si="4"/>
        <v>417.01</v>
      </c>
    </row>
    <row r="254" spans="1:9">
      <c r="A254" s="87" t="s">
        <v>312</v>
      </c>
      <c r="B254" s="88" t="s">
        <v>646</v>
      </c>
      <c r="C254" s="89" t="s">
        <v>396</v>
      </c>
      <c r="D254" s="86">
        <v>280128</v>
      </c>
      <c r="E254" s="92" t="s">
        <v>28</v>
      </c>
      <c r="F254" s="63" t="s">
        <v>98</v>
      </c>
      <c r="G254" s="50">
        <v>281.81</v>
      </c>
      <c r="H254" s="37">
        <v>60</v>
      </c>
      <c r="I254" s="30">
        <f t="shared" si="4"/>
        <v>281.81</v>
      </c>
    </row>
    <row r="255" spans="1:9">
      <c r="A255" s="87" t="s">
        <v>312</v>
      </c>
      <c r="B255" s="88" t="s">
        <v>646</v>
      </c>
      <c r="C255" s="89" t="s">
        <v>860</v>
      </c>
      <c r="D255" s="86">
        <v>280127</v>
      </c>
      <c r="E255" s="92" t="s">
        <v>28</v>
      </c>
      <c r="F255" s="63" t="s">
        <v>98</v>
      </c>
      <c r="G255" s="50">
        <v>251.01</v>
      </c>
      <c r="H255" s="37">
        <v>60</v>
      </c>
      <c r="I255" s="30">
        <f t="shared" si="4"/>
        <v>251.01</v>
      </c>
    </row>
    <row r="256" spans="1:9">
      <c r="A256" s="87" t="s">
        <v>312</v>
      </c>
      <c r="B256" s="88" t="s">
        <v>646</v>
      </c>
      <c r="C256" s="89" t="s">
        <v>468</v>
      </c>
      <c r="D256" s="86">
        <v>280125</v>
      </c>
      <c r="E256" s="92" t="s">
        <v>28</v>
      </c>
      <c r="F256" s="63" t="s">
        <v>98</v>
      </c>
      <c r="G256" s="50">
        <v>682.8</v>
      </c>
      <c r="H256" s="37">
        <v>60</v>
      </c>
      <c r="I256" s="30">
        <f t="shared" si="4"/>
        <v>682.8</v>
      </c>
    </row>
    <row r="257" spans="1:9">
      <c r="A257" s="87" t="s">
        <v>312</v>
      </c>
      <c r="B257" s="88" t="s">
        <v>646</v>
      </c>
      <c r="C257" s="89" t="s">
        <v>861</v>
      </c>
      <c r="D257" s="86">
        <v>280123</v>
      </c>
      <c r="E257" s="92" t="s">
        <v>28</v>
      </c>
      <c r="F257" s="63" t="s">
        <v>98</v>
      </c>
      <c r="G257" s="50">
        <v>116.78</v>
      </c>
      <c r="H257" s="37">
        <v>60</v>
      </c>
      <c r="I257" s="30">
        <f t="shared" si="4"/>
        <v>116.78</v>
      </c>
    </row>
    <row r="258" spans="1:9">
      <c r="A258" s="87" t="s">
        <v>312</v>
      </c>
      <c r="B258" s="88" t="s">
        <v>646</v>
      </c>
      <c r="C258" s="89" t="s">
        <v>862</v>
      </c>
      <c r="D258" s="86">
        <v>280120</v>
      </c>
      <c r="E258" s="92" t="s">
        <v>28</v>
      </c>
      <c r="F258" s="63" t="s">
        <v>98</v>
      </c>
      <c r="G258" s="50">
        <v>134.24</v>
      </c>
      <c r="H258" s="37">
        <v>60</v>
      </c>
      <c r="I258" s="30">
        <f t="shared" si="4"/>
        <v>134.24</v>
      </c>
    </row>
    <row r="259" spans="1:9">
      <c r="A259" s="87" t="s">
        <v>312</v>
      </c>
      <c r="B259" s="88" t="s">
        <v>646</v>
      </c>
      <c r="C259" s="89" t="s">
        <v>863</v>
      </c>
      <c r="D259" s="86">
        <v>280119</v>
      </c>
      <c r="E259" s="92" t="s">
        <v>28</v>
      </c>
      <c r="F259" s="63" t="s">
        <v>98</v>
      </c>
      <c r="G259" s="50">
        <v>60.22</v>
      </c>
      <c r="H259" s="37">
        <v>60</v>
      </c>
      <c r="I259" s="30">
        <f t="shared" si="4"/>
        <v>60.22</v>
      </c>
    </row>
    <row r="260" spans="1:9">
      <c r="A260" s="87" t="s">
        <v>312</v>
      </c>
      <c r="B260" s="88" t="s">
        <v>646</v>
      </c>
      <c r="C260" s="89" t="s">
        <v>549</v>
      </c>
      <c r="D260" s="86">
        <v>280118</v>
      </c>
      <c r="E260" s="92" t="s">
        <v>28</v>
      </c>
      <c r="F260" s="63" t="s">
        <v>98</v>
      </c>
      <c r="G260" s="50">
        <v>116.78</v>
      </c>
      <c r="H260" s="37">
        <v>60</v>
      </c>
      <c r="I260" s="30">
        <f t="shared" si="4"/>
        <v>116.78</v>
      </c>
    </row>
    <row r="261" spans="1:9">
      <c r="A261" s="87" t="s">
        <v>312</v>
      </c>
      <c r="B261" s="88" t="s">
        <v>646</v>
      </c>
      <c r="C261" s="89" t="s">
        <v>864</v>
      </c>
      <c r="D261" s="86">
        <v>280116</v>
      </c>
      <c r="E261" s="92" t="s">
        <v>28</v>
      </c>
      <c r="F261" s="63" t="s">
        <v>98</v>
      </c>
      <c r="G261" s="50">
        <v>411.06</v>
      </c>
      <c r="H261" s="37">
        <v>60</v>
      </c>
      <c r="I261" s="30">
        <f t="shared" si="4"/>
        <v>411.06</v>
      </c>
    </row>
    <row r="262" spans="1:9">
      <c r="A262" s="87" t="s">
        <v>312</v>
      </c>
      <c r="B262" s="88" t="s">
        <v>646</v>
      </c>
      <c r="C262" s="89" t="s">
        <v>865</v>
      </c>
      <c r="D262" s="86">
        <v>280115</v>
      </c>
      <c r="E262" s="92" t="s">
        <v>28</v>
      </c>
      <c r="F262" s="63" t="s">
        <v>98</v>
      </c>
      <c r="G262" s="50">
        <v>30.07</v>
      </c>
      <c r="H262" s="37">
        <v>60</v>
      </c>
      <c r="I262" s="30">
        <f t="shared" si="4"/>
        <v>30.07</v>
      </c>
    </row>
    <row r="263" spans="1:9">
      <c r="A263" s="87" t="s">
        <v>312</v>
      </c>
      <c r="B263" s="88" t="s">
        <v>646</v>
      </c>
      <c r="C263" s="89" t="s">
        <v>866</v>
      </c>
      <c r="D263" s="86">
        <v>280114</v>
      </c>
      <c r="E263" s="92" t="s">
        <v>28</v>
      </c>
      <c r="F263" s="63" t="s">
        <v>98</v>
      </c>
      <c r="G263" s="50">
        <v>542.78</v>
      </c>
      <c r="H263" s="37">
        <v>60</v>
      </c>
      <c r="I263" s="30">
        <f t="shared" si="4"/>
        <v>542.78</v>
      </c>
    </row>
    <row r="264" spans="1:9">
      <c r="A264" s="87" t="s">
        <v>312</v>
      </c>
      <c r="B264" s="88" t="s">
        <v>646</v>
      </c>
      <c r="C264" s="89" t="s">
        <v>526</v>
      </c>
      <c r="D264" s="86">
        <v>280083</v>
      </c>
      <c r="E264" s="92" t="s">
        <v>28</v>
      </c>
      <c r="F264" s="63" t="s">
        <v>98</v>
      </c>
      <c r="G264" s="50">
        <v>700.66</v>
      </c>
      <c r="H264" s="37">
        <v>60</v>
      </c>
      <c r="I264" s="30">
        <f t="shared" si="4"/>
        <v>700.66</v>
      </c>
    </row>
    <row r="265" spans="1:9">
      <c r="A265" s="87" t="s">
        <v>312</v>
      </c>
      <c r="B265" s="88" t="s">
        <v>646</v>
      </c>
      <c r="C265" s="89" t="s">
        <v>432</v>
      </c>
      <c r="D265" s="86">
        <v>280065</v>
      </c>
      <c r="E265" s="92" t="s">
        <v>28</v>
      </c>
      <c r="F265" s="63" t="s">
        <v>98</v>
      </c>
      <c r="G265" s="50">
        <v>146.06</v>
      </c>
      <c r="H265" s="37">
        <v>60</v>
      </c>
      <c r="I265" s="30">
        <f t="shared" si="4"/>
        <v>146.06</v>
      </c>
    </row>
    <row r="266" spans="1:9">
      <c r="A266" s="87" t="s">
        <v>312</v>
      </c>
      <c r="B266" s="88" t="s">
        <v>646</v>
      </c>
      <c r="C266" s="89" t="s">
        <v>371</v>
      </c>
      <c r="D266" s="86">
        <v>280064</v>
      </c>
      <c r="E266" s="92" t="s">
        <v>28</v>
      </c>
      <c r="F266" s="63" t="s">
        <v>98</v>
      </c>
      <c r="G266" s="50">
        <v>169.43</v>
      </c>
      <c r="H266" s="37">
        <v>60</v>
      </c>
      <c r="I266" s="30">
        <f t="shared" si="4"/>
        <v>169.43</v>
      </c>
    </row>
    <row r="267" spans="1:9">
      <c r="A267" s="87" t="s">
        <v>312</v>
      </c>
      <c r="B267" s="88" t="s">
        <v>646</v>
      </c>
      <c r="C267" s="89" t="s">
        <v>802</v>
      </c>
      <c r="D267" s="86">
        <v>280063</v>
      </c>
      <c r="E267" s="92" t="s">
        <v>28</v>
      </c>
      <c r="F267" s="63" t="s">
        <v>98</v>
      </c>
      <c r="G267" s="50">
        <v>239.83</v>
      </c>
      <c r="H267" s="37">
        <v>60</v>
      </c>
      <c r="I267" s="30">
        <f t="shared" si="4"/>
        <v>239.83</v>
      </c>
    </row>
    <row r="268" spans="1:9">
      <c r="A268" s="87" t="s">
        <v>312</v>
      </c>
      <c r="B268" s="88" t="s">
        <v>646</v>
      </c>
      <c r="C268" s="89" t="s">
        <v>867</v>
      </c>
      <c r="D268" s="86">
        <v>279968</v>
      </c>
      <c r="E268" s="92" t="s">
        <v>28</v>
      </c>
      <c r="F268" s="63" t="s">
        <v>98</v>
      </c>
      <c r="G268" s="50">
        <v>588.62</v>
      </c>
      <c r="H268" s="37">
        <v>60</v>
      </c>
      <c r="I268" s="30">
        <f t="shared" si="4"/>
        <v>588.62</v>
      </c>
    </row>
    <row r="269" spans="1:9">
      <c r="A269" s="87" t="s">
        <v>312</v>
      </c>
      <c r="B269" s="88" t="s">
        <v>646</v>
      </c>
      <c r="C269" s="89" t="s">
        <v>868</v>
      </c>
      <c r="D269" s="86">
        <v>280360</v>
      </c>
      <c r="E269" s="92" t="s">
        <v>28</v>
      </c>
      <c r="F269" s="63" t="s">
        <v>98</v>
      </c>
      <c r="G269" s="50">
        <v>484.03</v>
      </c>
      <c r="H269" s="37">
        <v>60</v>
      </c>
      <c r="I269" s="30">
        <f t="shared" si="4"/>
        <v>484.03</v>
      </c>
    </row>
    <row r="270" spans="1:9">
      <c r="A270" s="87" t="s">
        <v>312</v>
      </c>
      <c r="B270" s="88" t="s">
        <v>646</v>
      </c>
      <c r="C270" s="89" t="s">
        <v>491</v>
      </c>
      <c r="D270" s="86">
        <v>282387</v>
      </c>
      <c r="E270" s="92" t="s">
        <v>28</v>
      </c>
      <c r="F270" s="63" t="s">
        <v>98</v>
      </c>
      <c r="G270" s="50">
        <v>644.08000000000004</v>
      </c>
      <c r="H270" s="37">
        <v>60</v>
      </c>
      <c r="I270" s="30">
        <f t="shared" si="4"/>
        <v>644.08000000000004</v>
      </c>
    </row>
    <row r="271" spans="1:9">
      <c r="A271" s="87" t="s">
        <v>312</v>
      </c>
      <c r="B271" s="88" t="s">
        <v>646</v>
      </c>
      <c r="C271" s="89" t="s">
        <v>869</v>
      </c>
      <c r="D271" s="86">
        <v>280318</v>
      </c>
      <c r="E271" s="92" t="s">
        <v>28</v>
      </c>
      <c r="F271" s="63" t="s">
        <v>98</v>
      </c>
      <c r="G271" s="50">
        <v>483.56</v>
      </c>
      <c r="H271" s="37">
        <v>60</v>
      </c>
      <c r="I271" s="30">
        <f t="shared" si="4"/>
        <v>483.56</v>
      </c>
    </row>
    <row r="272" spans="1:9">
      <c r="A272" s="87" t="s">
        <v>312</v>
      </c>
      <c r="B272" s="88" t="s">
        <v>646</v>
      </c>
      <c r="C272" s="89" t="s">
        <v>870</v>
      </c>
      <c r="D272" s="86">
        <v>280315</v>
      </c>
      <c r="E272" s="92" t="s">
        <v>28</v>
      </c>
      <c r="F272" s="63" t="s">
        <v>98</v>
      </c>
      <c r="G272" s="50">
        <v>734.81</v>
      </c>
      <c r="H272" s="37">
        <v>60</v>
      </c>
      <c r="I272" s="30">
        <f t="shared" si="4"/>
        <v>734.81</v>
      </c>
    </row>
    <row r="273" spans="1:9">
      <c r="A273" s="87" t="s">
        <v>312</v>
      </c>
      <c r="B273" s="88" t="s">
        <v>646</v>
      </c>
      <c r="C273" s="89" t="s">
        <v>871</v>
      </c>
      <c r="D273" s="86">
        <v>280310</v>
      </c>
      <c r="E273" s="92" t="s">
        <v>28</v>
      </c>
      <c r="F273" s="63" t="s">
        <v>98</v>
      </c>
      <c r="G273" s="50">
        <v>973.23</v>
      </c>
      <c r="H273" s="37">
        <v>60</v>
      </c>
      <c r="I273" s="30">
        <f t="shared" si="4"/>
        <v>973.23</v>
      </c>
    </row>
    <row r="274" spans="1:9">
      <c r="A274" s="87" t="s">
        <v>312</v>
      </c>
      <c r="B274" s="88" t="s">
        <v>646</v>
      </c>
      <c r="C274" s="89" t="s">
        <v>352</v>
      </c>
      <c r="D274" s="86">
        <v>280294</v>
      </c>
      <c r="E274" s="92" t="s">
        <v>28</v>
      </c>
      <c r="F274" s="63" t="s">
        <v>98</v>
      </c>
      <c r="G274" s="50">
        <v>288.08999999999997</v>
      </c>
      <c r="H274" s="37">
        <v>60</v>
      </c>
      <c r="I274" s="30">
        <f t="shared" si="4"/>
        <v>288.08999999999997</v>
      </c>
    </row>
    <row r="275" spans="1:9">
      <c r="A275" s="87" t="s">
        <v>312</v>
      </c>
      <c r="B275" s="88" t="s">
        <v>646</v>
      </c>
      <c r="C275" s="89" t="s">
        <v>872</v>
      </c>
      <c r="D275" s="86">
        <v>279893</v>
      </c>
      <c r="E275" s="92" t="s">
        <v>28</v>
      </c>
      <c r="F275" s="63" t="s">
        <v>98</v>
      </c>
      <c r="G275" s="50">
        <v>87.56</v>
      </c>
      <c r="H275" s="37">
        <v>60</v>
      </c>
      <c r="I275" s="30">
        <f t="shared" si="4"/>
        <v>87.56</v>
      </c>
    </row>
    <row r="276" spans="1:9">
      <c r="A276" s="87" t="s">
        <v>312</v>
      </c>
      <c r="B276" s="88" t="s">
        <v>646</v>
      </c>
      <c r="C276" s="89" t="s">
        <v>873</v>
      </c>
      <c r="D276" s="86">
        <v>279892</v>
      </c>
      <c r="E276" s="92" t="s">
        <v>28</v>
      </c>
      <c r="F276" s="63" t="s">
        <v>98</v>
      </c>
      <c r="G276" s="50">
        <v>145.59</v>
      </c>
      <c r="H276" s="37">
        <v>60</v>
      </c>
      <c r="I276" s="30">
        <f t="shared" si="4"/>
        <v>145.59</v>
      </c>
    </row>
    <row r="277" spans="1:9">
      <c r="A277" s="87" t="s">
        <v>312</v>
      </c>
      <c r="B277" s="88" t="s">
        <v>646</v>
      </c>
      <c r="C277" s="89" t="s">
        <v>874</v>
      </c>
      <c r="D277" s="86">
        <v>279875</v>
      </c>
      <c r="E277" s="92" t="s">
        <v>28</v>
      </c>
      <c r="F277" s="63" t="s">
        <v>98</v>
      </c>
      <c r="G277" s="50">
        <v>763.29</v>
      </c>
      <c r="H277" s="37">
        <v>60</v>
      </c>
      <c r="I277" s="30">
        <f t="shared" si="4"/>
        <v>763.29</v>
      </c>
    </row>
    <row r="278" spans="1:9">
      <c r="A278" s="87" t="s">
        <v>312</v>
      </c>
      <c r="B278" s="88" t="s">
        <v>646</v>
      </c>
      <c r="C278" s="89" t="s">
        <v>361</v>
      </c>
      <c r="D278" s="86">
        <v>280992</v>
      </c>
      <c r="E278" s="92" t="s">
        <v>28</v>
      </c>
      <c r="F278" s="63" t="s">
        <v>98</v>
      </c>
      <c r="G278" s="50">
        <v>739.04</v>
      </c>
      <c r="H278" s="37">
        <v>60</v>
      </c>
      <c r="I278" s="30">
        <f t="shared" si="4"/>
        <v>739.04</v>
      </c>
    </row>
    <row r="279" spans="1:9">
      <c r="A279" s="87" t="s">
        <v>312</v>
      </c>
      <c r="B279" s="88" t="s">
        <v>646</v>
      </c>
      <c r="C279" s="89" t="s">
        <v>875</v>
      </c>
      <c r="D279" s="86">
        <v>280998</v>
      </c>
      <c r="E279" s="92" t="s">
        <v>28</v>
      </c>
      <c r="F279" s="63" t="s">
        <v>98</v>
      </c>
      <c r="G279" s="50">
        <v>661.28</v>
      </c>
      <c r="H279" s="37">
        <v>60</v>
      </c>
      <c r="I279" s="30">
        <f t="shared" si="4"/>
        <v>661.28</v>
      </c>
    </row>
    <row r="280" spans="1:9">
      <c r="A280" s="87" t="s">
        <v>312</v>
      </c>
      <c r="B280" s="88" t="s">
        <v>650</v>
      </c>
      <c r="C280" s="89" t="s">
        <v>362</v>
      </c>
      <c r="D280" s="86">
        <v>283846</v>
      </c>
      <c r="E280" s="92" t="s">
        <v>28</v>
      </c>
      <c r="F280" s="63" t="s">
        <v>98</v>
      </c>
      <c r="G280" s="50">
        <v>2389.4</v>
      </c>
      <c r="H280" s="37">
        <v>60</v>
      </c>
      <c r="I280" s="30">
        <f t="shared" si="4"/>
        <v>2389.4</v>
      </c>
    </row>
    <row r="281" spans="1:9">
      <c r="A281" s="87" t="s">
        <v>312</v>
      </c>
      <c r="B281" s="88" t="s">
        <v>650</v>
      </c>
      <c r="C281" s="89" t="s">
        <v>542</v>
      </c>
      <c r="D281" s="86">
        <v>283845</v>
      </c>
      <c r="E281" s="92" t="s">
        <v>28</v>
      </c>
      <c r="F281" s="63" t="s">
        <v>98</v>
      </c>
      <c r="G281" s="50">
        <v>936.2</v>
      </c>
      <c r="H281" s="37">
        <v>60</v>
      </c>
      <c r="I281" s="30">
        <f t="shared" si="4"/>
        <v>936.2</v>
      </c>
    </row>
    <row r="282" spans="1:9">
      <c r="A282" s="87" t="s">
        <v>312</v>
      </c>
      <c r="B282" s="88" t="s">
        <v>650</v>
      </c>
      <c r="C282" s="89" t="s">
        <v>543</v>
      </c>
      <c r="D282" s="86">
        <v>283834</v>
      </c>
      <c r="E282" s="92" t="s">
        <v>28</v>
      </c>
      <c r="F282" s="63" t="s">
        <v>98</v>
      </c>
      <c r="G282" s="50">
        <v>541.28</v>
      </c>
      <c r="H282" s="37">
        <v>60</v>
      </c>
      <c r="I282" s="30">
        <f t="shared" si="4"/>
        <v>541.28</v>
      </c>
    </row>
    <row r="283" spans="1:9">
      <c r="A283" s="87" t="s">
        <v>312</v>
      </c>
      <c r="B283" s="88" t="s">
        <v>650</v>
      </c>
      <c r="C283" s="89" t="s">
        <v>876</v>
      </c>
      <c r="D283" s="86">
        <v>283835</v>
      </c>
      <c r="E283" s="92" t="s">
        <v>28</v>
      </c>
      <c r="F283" s="63" t="s">
        <v>98</v>
      </c>
      <c r="G283" s="50">
        <v>160.16999999999999</v>
      </c>
      <c r="H283" s="37">
        <v>60</v>
      </c>
      <c r="I283" s="30">
        <f t="shared" si="4"/>
        <v>160.16999999999999</v>
      </c>
    </row>
    <row r="284" spans="1:9">
      <c r="A284" s="87" t="s">
        <v>312</v>
      </c>
      <c r="B284" s="88" t="s">
        <v>650</v>
      </c>
      <c r="C284" s="89" t="s">
        <v>877</v>
      </c>
      <c r="D284" s="86">
        <v>283830</v>
      </c>
      <c r="E284" s="92" t="s">
        <v>28</v>
      </c>
      <c r="F284" s="63" t="s">
        <v>98</v>
      </c>
      <c r="G284" s="50">
        <v>449.65</v>
      </c>
      <c r="H284" s="37">
        <v>60</v>
      </c>
      <c r="I284" s="30">
        <f t="shared" si="4"/>
        <v>449.65</v>
      </c>
    </row>
    <row r="285" spans="1:9">
      <c r="A285" s="87" t="s">
        <v>312</v>
      </c>
      <c r="B285" s="88" t="s">
        <v>650</v>
      </c>
      <c r="C285" s="89" t="s">
        <v>878</v>
      </c>
      <c r="D285" s="86">
        <v>283819</v>
      </c>
      <c r="E285" s="92" t="s">
        <v>28</v>
      </c>
      <c r="F285" s="63" t="s">
        <v>98</v>
      </c>
      <c r="G285" s="50">
        <v>274.64999999999998</v>
      </c>
      <c r="H285" s="37">
        <v>60</v>
      </c>
      <c r="I285" s="30">
        <f t="shared" si="4"/>
        <v>274.64999999999998</v>
      </c>
    </row>
    <row r="286" spans="1:9">
      <c r="A286" s="87" t="s">
        <v>312</v>
      </c>
      <c r="B286" s="88" t="s">
        <v>650</v>
      </c>
      <c r="C286" s="89" t="s">
        <v>879</v>
      </c>
      <c r="D286" s="86">
        <v>283823</v>
      </c>
      <c r="E286" s="92" t="s">
        <v>28</v>
      </c>
      <c r="F286" s="63" t="s">
        <v>98</v>
      </c>
      <c r="G286" s="50">
        <v>155.21</v>
      </c>
      <c r="H286" s="37">
        <v>60</v>
      </c>
      <c r="I286" s="30">
        <f t="shared" si="4"/>
        <v>155.21</v>
      </c>
    </row>
    <row r="287" spans="1:9">
      <c r="A287" s="87" t="s">
        <v>312</v>
      </c>
      <c r="B287" s="88" t="s">
        <v>650</v>
      </c>
      <c r="C287" s="89" t="s">
        <v>880</v>
      </c>
      <c r="D287" s="86">
        <v>283841</v>
      </c>
      <c r="E287" s="92" t="s">
        <v>28</v>
      </c>
      <c r="F287" s="63" t="s">
        <v>98</v>
      </c>
      <c r="G287" s="50">
        <v>273.88</v>
      </c>
      <c r="H287" s="37">
        <v>60</v>
      </c>
      <c r="I287" s="30">
        <f t="shared" si="4"/>
        <v>273.88</v>
      </c>
    </row>
    <row r="288" spans="1:9">
      <c r="A288" s="87" t="s">
        <v>312</v>
      </c>
      <c r="B288" s="88" t="s">
        <v>650</v>
      </c>
      <c r="C288" s="89" t="s">
        <v>881</v>
      </c>
      <c r="D288" s="86">
        <v>284030</v>
      </c>
      <c r="E288" s="92" t="s">
        <v>28</v>
      </c>
      <c r="F288" s="63" t="s">
        <v>98</v>
      </c>
      <c r="G288" s="50">
        <v>708.06</v>
      </c>
      <c r="H288" s="37">
        <v>60</v>
      </c>
      <c r="I288" s="30">
        <f t="shared" si="4"/>
        <v>708.06</v>
      </c>
    </row>
    <row r="289" spans="1:9">
      <c r="A289" s="87" t="s">
        <v>312</v>
      </c>
      <c r="B289" s="88" t="s">
        <v>650</v>
      </c>
      <c r="C289" s="89" t="s">
        <v>367</v>
      </c>
      <c r="D289" s="86">
        <v>284085</v>
      </c>
      <c r="E289" s="92" t="s">
        <v>28</v>
      </c>
      <c r="F289" s="63" t="s">
        <v>98</v>
      </c>
      <c r="G289" s="50">
        <v>1027.81</v>
      </c>
      <c r="H289" s="37">
        <v>60</v>
      </c>
      <c r="I289" s="30">
        <f t="shared" si="4"/>
        <v>1027.81</v>
      </c>
    </row>
    <row r="290" spans="1:9">
      <c r="A290" s="87" t="s">
        <v>312</v>
      </c>
      <c r="B290" s="88" t="s">
        <v>650</v>
      </c>
      <c r="C290" s="89" t="s">
        <v>882</v>
      </c>
      <c r="D290" s="86">
        <v>283837</v>
      </c>
      <c r="E290" s="92" t="s">
        <v>28</v>
      </c>
      <c r="F290" s="63" t="s">
        <v>98</v>
      </c>
      <c r="G290" s="50">
        <v>276.86</v>
      </c>
      <c r="H290" s="37">
        <v>60</v>
      </c>
      <c r="I290" s="30">
        <f t="shared" si="4"/>
        <v>276.86</v>
      </c>
    </row>
    <row r="291" spans="1:9">
      <c r="A291" s="87" t="s">
        <v>312</v>
      </c>
      <c r="B291" s="88" t="s">
        <v>650</v>
      </c>
      <c r="C291" s="89" t="s">
        <v>883</v>
      </c>
      <c r="D291" s="86">
        <v>283814</v>
      </c>
      <c r="E291" s="92" t="s">
        <v>28</v>
      </c>
      <c r="F291" s="63" t="s">
        <v>98</v>
      </c>
      <c r="G291" s="50">
        <v>1166.51</v>
      </c>
      <c r="H291" s="37">
        <v>60</v>
      </c>
      <c r="I291" s="30">
        <f t="shared" si="4"/>
        <v>1166.51</v>
      </c>
    </row>
    <row r="292" spans="1:9">
      <c r="A292" s="87" t="s">
        <v>312</v>
      </c>
      <c r="B292" s="88" t="s">
        <v>650</v>
      </c>
      <c r="C292" s="89" t="s">
        <v>884</v>
      </c>
      <c r="D292" s="86">
        <v>283780</v>
      </c>
      <c r="E292" s="92" t="s">
        <v>28</v>
      </c>
      <c r="F292" s="63" t="s">
        <v>98</v>
      </c>
      <c r="G292" s="50">
        <v>965.15</v>
      </c>
      <c r="H292" s="37">
        <v>60</v>
      </c>
      <c r="I292" s="30">
        <f t="shared" si="4"/>
        <v>965.15</v>
      </c>
    </row>
    <row r="293" spans="1:9">
      <c r="A293" s="87" t="s">
        <v>312</v>
      </c>
      <c r="B293" s="88" t="s">
        <v>650</v>
      </c>
      <c r="C293" s="89" t="s">
        <v>368</v>
      </c>
      <c r="D293" s="86">
        <v>283813</v>
      </c>
      <c r="E293" s="92" t="s">
        <v>28</v>
      </c>
      <c r="F293" s="63" t="s">
        <v>98</v>
      </c>
      <c r="G293" s="50">
        <v>965.15</v>
      </c>
      <c r="H293" s="37">
        <v>60</v>
      </c>
      <c r="I293" s="30">
        <f t="shared" si="4"/>
        <v>965.15</v>
      </c>
    </row>
    <row r="294" spans="1:9">
      <c r="A294" s="87" t="s">
        <v>312</v>
      </c>
      <c r="B294" s="88" t="s">
        <v>650</v>
      </c>
      <c r="C294" s="89" t="s">
        <v>885</v>
      </c>
      <c r="D294" s="86">
        <v>283850</v>
      </c>
      <c r="E294" s="92" t="s">
        <v>28</v>
      </c>
      <c r="F294" s="63" t="s">
        <v>98</v>
      </c>
      <c r="G294" s="50">
        <v>66.34</v>
      </c>
      <c r="H294" s="37">
        <v>60</v>
      </c>
      <c r="I294" s="30">
        <f t="shared" si="4"/>
        <v>66.34</v>
      </c>
    </row>
    <row r="295" spans="1:9">
      <c r="A295" s="87" t="s">
        <v>312</v>
      </c>
      <c r="B295" s="88" t="s">
        <v>650</v>
      </c>
      <c r="C295" s="89" t="s">
        <v>886</v>
      </c>
      <c r="D295" s="86">
        <v>283832</v>
      </c>
      <c r="E295" s="92" t="s">
        <v>28</v>
      </c>
      <c r="F295" s="63" t="s">
        <v>98</v>
      </c>
      <c r="G295" s="50">
        <v>260.39999999999998</v>
      </c>
      <c r="H295" s="37">
        <v>60</v>
      </c>
      <c r="I295" s="30">
        <f t="shared" ref="I295:I358" si="5">G295</f>
        <v>260.39999999999998</v>
      </c>
    </row>
    <row r="296" spans="1:9">
      <c r="A296" s="87" t="s">
        <v>312</v>
      </c>
      <c r="B296" s="88" t="s">
        <v>650</v>
      </c>
      <c r="C296" s="89" t="s">
        <v>887</v>
      </c>
      <c r="D296" s="86">
        <v>283833</v>
      </c>
      <c r="E296" s="92" t="s">
        <v>28</v>
      </c>
      <c r="F296" s="63" t="s">
        <v>98</v>
      </c>
      <c r="G296" s="50">
        <v>268.47000000000003</v>
      </c>
      <c r="H296" s="37">
        <v>60</v>
      </c>
      <c r="I296" s="30">
        <f t="shared" si="5"/>
        <v>268.47000000000003</v>
      </c>
    </row>
    <row r="297" spans="1:9">
      <c r="A297" s="87" t="s">
        <v>312</v>
      </c>
      <c r="B297" s="88" t="s">
        <v>650</v>
      </c>
      <c r="C297" s="89" t="s">
        <v>888</v>
      </c>
      <c r="D297" s="86">
        <v>283838</v>
      </c>
      <c r="E297" s="92" t="s">
        <v>28</v>
      </c>
      <c r="F297" s="63" t="s">
        <v>98</v>
      </c>
      <c r="G297" s="50">
        <v>5483.9</v>
      </c>
      <c r="H297" s="37">
        <v>60</v>
      </c>
      <c r="I297" s="30">
        <f t="shared" si="5"/>
        <v>5483.9</v>
      </c>
    </row>
    <row r="298" spans="1:9">
      <c r="A298" s="87" t="s">
        <v>312</v>
      </c>
      <c r="B298" s="88" t="s">
        <v>650</v>
      </c>
      <c r="C298" s="89" t="s">
        <v>889</v>
      </c>
      <c r="D298" s="86">
        <v>283821</v>
      </c>
      <c r="E298" s="92" t="s">
        <v>28</v>
      </c>
      <c r="F298" s="63" t="s">
        <v>98</v>
      </c>
      <c r="G298" s="50">
        <v>363.08</v>
      </c>
      <c r="H298" s="37">
        <v>60</v>
      </c>
      <c r="I298" s="30">
        <f t="shared" si="5"/>
        <v>363.08</v>
      </c>
    </row>
    <row r="299" spans="1:9">
      <c r="A299" s="87" t="s">
        <v>312</v>
      </c>
      <c r="B299" s="88" t="s">
        <v>650</v>
      </c>
      <c r="C299" s="89" t="s">
        <v>890</v>
      </c>
      <c r="D299" s="86">
        <v>283827</v>
      </c>
      <c r="E299" s="92" t="s">
        <v>28</v>
      </c>
      <c r="F299" s="63" t="s">
        <v>98</v>
      </c>
      <c r="G299" s="50">
        <v>165.93</v>
      </c>
      <c r="H299" s="37">
        <v>60</v>
      </c>
      <c r="I299" s="30">
        <f t="shared" si="5"/>
        <v>165.93</v>
      </c>
    </row>
    <row r="300" spans="1:9">
      <c r="A300" s="87" t="s">
        <v>312</v>
      </c>
      <c r="B300" s="88" t="s">
        <v>650</v>
      </c>
      <c r="C300" s="89" t="s">
        <v>891</v>
      </c>
      <c r="D300" s="86">
        <v>283829</v>
      </c>
      <c r="E300" s="92" t="s">
        <v>28</v>
      </c>
      <c r="F300" s="63" t="s">
        <v>98</v>
      </c>
      <c r="G300" s="50">
        <v>3007.47</v>
      </c>
      <c r="H300" s="37">
        <v>60</v>
      </c>
      <c r="I300" s="30">
        <f t="shared" si="5"/>
        <v>3007.47</v>
      </c>
    </row>
    <row r="301" spans="1:9">
      <c r="A301" s="87" t="s">
        <v>312</v>
      </c>
      <c r="B301" s="88" t="s">
        <v>650</v>
      </c>
      <c r="C301" s="89" t="s">
        <v>358</v>
      </c>
      <c r="D301" s="86">
        <v>283818</v>
      </c>
      <c r="E301" s="92" t="s">
        <v>28</v>
      </c>
      <c r="F301" s="63" t="s">
        <v>98</v>
      </c>
      <c r="G301" s="50">
        <v>126.16</v>
      </c>
      <c r="H301" s="37">
        <v>60</v>
      </c>
      <c r="I301" s="30">
        <f t="shared" si="5"/>
        <v>126.16</v>
      </c>
    </row>
    <row r="302" spans="1:9">
      <c r="A302" s="87" t="s">
        <v>312</v>
      </c>
      <c r="B302" s="88" t="s">
        <v>650</v>
      </c>
      <c r="C302" s="89" t="s">
        <v>892</v>
      </c>
      <c r="D302" s="86">
        <v>283847</v>
      </c>
      <c r="E302" s="92" t="s">
        <v>28</v>
      </c>
      <c r="F302" s="63" t="s">
        <v>98</v>
      </c>
      <c r="G302" s="50">
        <v>1169.8599999999999</v>
      </c>
      <c r="H302" s="37">
        <v>60</v>
      </c>
      <c r="I302" s="30">
        <f t="shared" si="5"/>
        <v>1169.8599999999999</v>
      </c>
    </row>
    <row r="303" spans="1:9">
      <c r="A303" s="87" t="s">
        <v>312</v>
      </c>
      <c r="B303" s="88" t="s">
        <v>650</v>
      </c>
      <c r="C303" s="89" t="s">
        <v>893</v>
      </c>
      <c r="D303" s="86">
        <v>283820</v>
      </c>
      <c r="E303" s="92" t="s">
        <v>28</v>
      </c>
      <c r="F303" s="63" t="s">
        <v>98</v>
      </c>
      <c r="G303" s="50">
        <v>294.47000000000003</v>
      </c>
      <c r="H303" s="37">
        <v>60</v>
      </c>
      <c r="I303" s="30">
        <f t="shared" si="5"/>
        <v>294.47000000000003</v>
      </c>
    </row>
    <row r="304" spans="1:9">
      <c r="A304" s="87" t="s">
        <v>312</v>
      </c>
      <c r="B304" s="88" t="s">
        <v>650</v>
      </c>
      <c r="C304" s="89" t="s">
        <v>894</v>
      </c>
      <c r="D304" s="86">
        <v>283826</v>
      </c>
      <c r="E304" s="92" t="s">
        <v>28</v>
      </c>
      <c r="F304" s="63" t="s">
        <v>98</v>
      </c>
      <c r="G304" s="50">
        <v>5120.03</v>
      </c>
      <c r="H304" s="37">
        <v>60</v>
      </c>
      <c r="I304" s="30">
        <f t="shared" si="5"/>
        <v>5120.03</v>
      </c>
    </row>
    <row r="305" spans="1:9">
      <c r="A305" s="87" t="s">
        <v>312</v>
      </c>
      <c r="B305" s="88" t="s">
        <v>650</v>
      </c>
      <c r="C305" s="89" t="s">
        <v>895</v>
      </c>
      <c r="D305" s="86">
        <v>283836</v>
      </c>
      <c r="E305" s="92" t="s">
        <v>28</v>
      </c>
      <c r="F305" s="63" t="s">
        <v>98</v>
      </c>
      <c r="G305" s="50">
        <v>535.98</v>
      </c>
      <c r="H305" s="37">
        <v>60</v>
      </c>
      <c r="I305" s="30">
        <f t="shared" si="5"/>
        <v>535.98</v>
      </c>
    </row>
    <row r="306" spans="1:9">
      <c r="A306" s="87" t="s">
        <v>312</v>
      </c>
      <c r="B306" s="88" t="s">
        <v>650</v>
      </c>
      <c r="C306" s="89" t="s">
        <v>403</v>
      </c>
      <c r="D306" s="86">
        <v>283825</v>
      </c>
      <c r="E306" s="92" t="s">
        <v>28</v>
      </c>
      <c r="F306" s="63" t="s">
        <v>98</v>
      </c>
      <c r="G306" s="50">
        <v>713.06</v>
      </c>
      <c r="H306" s="37">
        <v>60</v>
      </c>
      <c r="I306" s="30">
        <f t="shared" si="5"/>
        <v>713.06</v>
      </c>
    </row>
    <row r="307" spans="1:9">
      <c r="A307" s="87" t="s">
        <v>312</v>
      </c>
      <c r="B307" s="88" t="s">
        <v>650</v>
      </c>
      <c r="C307" s="89" t="s">
        <v>896</v>
      </c>
      <c r="D307" s="86">
        <v>283831</v>
      </c>
      <c r="E307" s="92" t="s">
        <v>28</v>
      </c>
      <c r="F307" s="63" t="s">
        <v>98</v>
      </c>
      <c r="G307" s="50">
        <v>2523.23</v>
      </c>
      <c r="H307" s="37">
        <v>60</v>
      </c>
      <c r="I307" s="30">
        <f t="shared" si="5"/>
        <v>2523.23</v>
      </c>
    </row>
    <row r="308" spans="1:9">
      <c r="A308" s="87" t="s">
        <v>312</v>
      </c>
      <c r="B308" s="88" t="s">
        <v>650</v>
      </c>
      <c r="C308" s="89" t="s">
        <v>389</v>
      </c>
      <c r="D308" s="86">
        <v>283822</v>
      </c>
      <c r="E308" s="92" t="s">
        <v>28</v>
      </c>
      <c r="F308" s="63" t="s">
        <v>98</v>
      </c>
      <c r="G308" s="50">
        <v>6308.08</v>
      </c>
      <c r="H308" s="37">
        <v>60</v>
      </c>
      <c r="I308" s="30">
        <f t="shared" si="5"/>
        <v>6308.08</v>
      </c>
    </row>
    <row r="309" spans="1:9">
      <c r="A309" s="87" t="s">
        <v>312</v>
      </c>
      <c r="B309" s="88" t="s">
        <v>650</v>
      </c>
      <c r="C309" s="89" t="s">
        <v>395</v>
      </c>
      <c r="D309" s="86">
        <v>284352</v>
      </c>
      <c r="E309" s="92" t="s">
        <v>28</v>
      </c>
      <c r="F309" s="63" t="s">
        <v>98</v>
      </c>
      <c r="G309" s="50">
        <v>134.24</v>
      </c>
      <c r="H309" s="37">
        <v>60</v>
      </c>
      <c r="I309" s="30">
        <f t="shared" si="5"/>
        <v>134.24</v>
      </c>
    </row>
    <row r="310" spans="1:9">
      <c r="A310" s="87" t="s">
        <v>312</v>
      </c>
      <c r="B310" s="88" t="s">
        <v>650</v>
      </c>
      <c r="C310" s="89" t="s">
        <v>396</v>
      </c>
      <c r="D310" s="86">
        <v>284357</v>
      </c>
      <c r="E310" s="92" t="s">
        <v>28</v>
      </c>
      <c r="F310" s="63" t="s">
        <v>98</v>
      </c>
      <c r="G310" s="50">
        <v>1650.03</v>
      </c>
      <c r="H310" s="37">
        <v>60</v>
      </c>
      <c r="I310" s="30">
        <f t="shared" si="5"/>
        <v>1650.03</v>
      </c>
    </row>
    <row r="311" spans="1:9">
      <c r="A311" s="87" t="s">
        <v>312</v>
      </c>
      <c r="B311" s="88" t="s">
        <v>650</v>
      </c>
      <c r="C311" s="89" t="s">
        <v>860</v>
      </c>
      <c r="D311" s="86">
        <v>283828</v>
      </c>
      <c r="E311" s="92" t="s">
        <v>28</v>
      </c>
      <c r="F311" s="63" t="s">
        <v>98</v>
      </c>
      <c r="G311" s="50">
        <v>382.48</v>
      </c>
      <c r="H311" s="37">
        <v>60</v>
      </c>
      <c r="I311" s="30">
        <f t="shared" si="5"/>
        <v>382.48</v>
      </c>
    </row>
    <row r="312" spans="1:9">
      <c r="A312" s="87" t="s">
        <v>312</v>
      </c>
      <c r="B312" s="88" t="s">
        <v>654</v>
      </c>
      <c r="C312" s="89" t="s">
        <v>433</v>
      </c>
      <c r="D312" s="86">
        <v>284953</v>
      </c>
      <c r="E312" s="92" t="s">
        <v>28</v>
      </c>
      <c r="F312" s="63" t="s">
        <v>98</v>
      </c>
      <c r="G312" s="50">
        <v>2366.4</v>
      </c>
      <c r="H312" s="37">
        <v>60</v>
      </c>
      <c r="I312" s="30">
        <f t="shared" si="5"/>
        <v>2366.4</v>
      </c>
    </row>
    <row r="313" spans="1:9">
      <c r="A313" s="87" t="s">
        <v>312</v>
      </c>
      <c r="B313" s="88" t="s">
        <v>897</v>
      </c>
      <c r="C313" s="89" t="s">
        <v>898</v>
      </c>
      <c r="D313" s="86">
        <v>286234</v>
      </c>
      <c r="E313" s="92" t="s">
        <v>28</v>
      </c>
      <c r="F313" s="63" t="s">
        <v>98</v>
      </c>
      <c r="G313" s="50">
        <v>7715.13</v>
      </c>
      <c r="H313" s="37">
        <v>60</v>
      </c>
      <c r="I313" s="30">
        <f t="shared" si="5"/>
        <v>7715.13</v>
      </c>
    </row>
    <row r="314" spans="1:9">
      <c r="A314" s="87" t="s">
        <v>312</v>
      </c>
      <c r="B314" s="88" t="s">
        <v>899</v>
      </c>
      <c r="C314" s="89" t="s">
        <v>900</v>
      </c>
      <c r="D314" s="86">
        <v>287208</v>
      </c>
      <c r="E314" s="92" t="s">
        <v>28</v>
      </c>
      <c r="F314" s="63" t="s">
        <v>98</v>
      </c>
      <c r="G314" s="50">
        <v>1046.68</v>
      </c>
      <c r="H314" s="37">
        <v>60</v>
      </c>
      <c r="I314" s="30">
        <f t="shared" si="5"/>
        <v>1046.68</v>
      </c>
    </row>
    <row r="315" spans="1:9">
      <c r="A315" s="87" t="s">
        <v>312</v>
      </c>
      <c r="B315" s="88" t="s">
        <v>899</v>
      </c>
      <c r="C315" s="89" t="s">
        <v>901</v>
      </c>
      <c r="D315" s="86">
        <v>287205</v>
      </c>
      <c r="E315" s="92" t="s">
        <v>28</v>
      </c>
      <c r="F315" s="63" t="s">
        <v>98</v>
      </c>
      <c r="G315" s="50">
        <v>248.12</v>
      </c>
      <c r="H315" s="37">
        <v>60</v>
      </c>
      <c r="I315" s="30">
        <f t="shared" si="5"/>
        <v>248.12</v>
      </c>
    </row>
    <row r="316" spans="1:9">
      <c r="A316" s="87" t="s">
        <v>312</v>
      </c>
      <c r="B316" s="88" t="s">
        <v>899</v>
      </c>
      <c r="C316" s="89" t="s">
        <v>902</v>
      </c>
      <c r="D316" s="86">
        <v>287133</v>
      </c>
      <c r="E316" s="92" t="s">
        <v>28</v>
      </c>
      <c r="F316" s="63" t="s">
        <v>98</v>
      </c>
      <c r="G316" s="50">
        <v>575.01</v>
      </c>
      <c r="H316" s="37">
        <v>60</v>
      </c>
      <c r="I316" s="30">
        <f t="shared" si="5"/>
        <v>575.01</v>
      </c>
    </row>
    <row r="317" spans="1:9">
      <c r="A317" s="87" t="s">
        <v>312</v>
      </c>
      <c r="B317" s="88" t="s">
        <v>899</v>
      </c>
      <c r="C317" s="89" t="s">
        <v>903</v>
      </c>
      <c r="D317" s="86">
        <v>287131</v>
      </c>
      <c r="E317" s="92" t="s">
        <v>28</v>
      </c>
      <c r="F317" s="63" t="s">
        <v>98</v>
      </c>
      <c r="G317" s="50">
        <v>526.57000000000005</v>
      </c>
      <c r="H317" s="37">
        <v>60</v>
      </c>
      <c r="I317" s="30">
        <f t="shared" si="5"/>
        <v>526.57000000000005</v>
      </c>
    </row>
    <row r="318" spans="1:9">
      <c r="A318" s="87" t="s">
        <v>312</v>
      </c>
      <c r="B318" s="88" t="s">
        <v>899</v>
      </c>
      <c r="C318" s="89" t="s">
        <v>904</v>
      </c>
      <c r="D318" s="86">
        <v>287204</v>
      </c>
      <c r="E318" s="92" t="s">
        <v>28</v>
      </c>
      <c r="F318" s="63" t="s">
        <v>98</v>
      </c>
      <c r="G318" s="50">
        <v>20.04</v>
      </c>
      <c r="H318" s="37">
        <v>60</v>
      </c>
      <c r="I318" s="30">
        <f t="shared" si="5"/>
        <v>20.04</v>
      </c>
    </row>
    <row r="319" spans="1:9">
      <c r="A319" s="87" t="s">
        <v>312</v>
      </c>
      <c r="B319" s="88" t="s">
        <v>899</v>
      </c>
      <c r="C319" s="89" t="s">
        <v>905</v>
      </c>
      <c r="D319" s="86">
        <v>287411</v>
      </c>
      <c r="E319" s="92" t="s">
        <v>28</v>
      </c>
      <c r="F319" s="63" t="s">
        <v>98</v>
      </c>
      <c r="G319" s="50">
        <v>18023.09</v>
      </c>
      <c r="H319" s="37">
        <v>60</v>
      </c>
      <c r="I319" s="30">
        <f t="shared" si="5"/>
        <v>18023.09</v>
      </c>
    </row>
    <row r="320" spans="1:9">
      <c r="A320" s="87" t="s">
        <v>312</v>
      </c>
      <c r="B320" s="88" t="s">
        <v>899</v>
      </c>
      <c r="C320" s="89" t="s">
        <v>906</v>
      </c>
      <c r="D320" s="86">
        <v>287381</v>
      </c>
      <c r="E320" s="92" t="s">
        <v>28</v>
      </c>
      <c r="F320" s="63" t="s">
        <v>98</v>
      </c>
      <c r="G320" s="50">
        <v>480.18</v>
      </c>
      <c r="H320" s="37">
        <v>60</v>
      </c>
      <c r="I320" s="30">
        <f t="shared" si="5"/>
        <v>480.18</v>
      </c>
    </row>
    <row r="321" spans="1:9">
      <c r="A321" s="87" t="s">
        <v>312</v>
      </c>
      <c r="B321" s="88" t="s">
        <v>899</v>
      </c>
      <c r="C321" s="89" t="s">
        <v>415</v>
      </c>
      <c r="D321" s="86">
        <v>287346</v>
      </c>
      <c r="E321" s="92" t="s">
        <v>28</v>
      </c>
      <c r="F321" s="63" t="s">
        <v>98</v>
      </c>
      <c r="G321" s="50">
        <v>14012.5</v>
      </c>
      <c r="H321" s="37">
        <v>60</v>
      </c>
      <c r="I321" s="30">
        <f t="shared" si="5"/>
        <v>14012.5</v>
      </c>
    </row>
    <row r="322" spans="1:9">
      <c r="A322" s="87" t="s">
        <v>312</v>
      </c>
      <c r="B322" s="88" t="s">
        <v>899</v>
      </c>
      <c r="C322" s="89" t="s">
        <v>506</v>
      </c>
      <c r="D322" s="86" t="s">
        <v>907</v>
      </c>
      <c r="E322" s="92" t="s">
        <v>28</v>
      </c>
      <c r="F322" s="63" t="s">
        <v>98</v>
      </c>
      <c r="G322" s="50">
        <v>707.95</v>
      </c>
      <c r="H322" s="37">
        <v>60</v>
      </c>
      <c r="I322" s="30">
        <f t="shared" si="5"/>
        <v>707.95</v>
      </c>
    </row>
    <row r="323" spans="1:9">
      <c r="A323" s="87" t="s">
        <v>312</v>
      </c>
      <c r="B323" s="88" t="s">
        <v>899</v>
      </c>
      <c r="C323" s="89" t="s">
        <v>366</v>
      </c>
      <c r="D323" s="86">
        <v>287191</v>
      </c>
      <c r="E323" s="92" t="s">
        <v>28</v>
      </c>
      <c r="F323" s="63" t="s">
        <v>98</v>
      </c>
      <c r="G323" s="50">
        <v>1576.76</v>
      </c>
      <c r="H323" s="37">
        <v>60</v>
      </c>
      <c r="I323" s="30">
        <f t="shared" si="5"/>
        <v>1576.76</v>
      </c>
    </row>
    <row r="324" spans="1:9">
      <c r="A324" s="87" t="s">
        <v>312</v>
      </c>
      <c r="B324" s="88" t="s">
        <v>899</v>
      </c>
      <c r="C324" s="89" t="s">
        <v>908</v>
      </c>
      <c r="D324" s="86">
        <v>287290</v>
      </c>
      <c r="E324" s="92" t="s">
        <v>28</v>
      </c>
      <c r="F324" s="63" t="s">
        <v>98</v>
      </c>
      <c r="G324" s="50">
        <v>5143.8</v>
      </c>
      <c r="H324" s="37">
        <v>60</v>
      </c>
      <c r="I324" s="30">
        <f t="shared" si="5"/>
        <v>5143.8</v>
      </c>
    </row>
    <row r="325" spans="1:9">
      <c r="A325" s="87" t="s">
        <v>312</v>
      </c>
      <c r="B325" s="88" t="s">
        <v>899</v>
      </c>
      <c r="C325" s="89" t="s">
        <v>909</v>
      </c>
      <c r="D325" s="86">
        <v>287291</v>
      </c>
      <c r="E325" s="92" t="s">
        <v>28</v>
      </c>
      <c r="F325" s="63" t="s">
        <v>98</v>
      </c>
      <c r="G325" s="50">
        <v>541.98</v>
      </c>
      <c r="H325" s="37">
        <v>60</v>
      </c>
      <c r="I325" s="30">
        <f t="shared" si="5"/>
        <v>541.98</v>
      </c>
    </row>
    <row r="326" spans="1:9">
      <c r="A326" s="87" t="s">
        <v>312</v>
      </c>
      <c r="B326" s="88" t="s">
        <v>899</v>
      </c>
      <c r="C326" s="89" t="s">
        <v>487</v>
      </c>
      <c r="D326" s="86">
        <v>287199</v>
      </c>
      <c r="E326" s="92" t="s">
        <v>28</v>
      </c>
      <c r="F326" s="63" t="s">
        <v>98</v>
      </c>
      <c r="G326" s="50">
        <v>675.97</v>
      </c>
      <c r="H326" s="37">
        <v>60</v>
      </c>
      <c r="I326" s="30">
        <f t="shared" si="5"/>
        <v>675.97</v>
      </c>
    </row>
    <row r="327" spans="1:9">
      <c r="A327" s="87" t="s">
        <v>312</v>
      </c>
      <c r="B327" s="88" t="s">
        <v>899</v>
      </c>
      <c r="C327" s="89" t="s">
        <v>404</v>
      </c>
      <c r="D327" s="86">
        <v>287197</v>
      </c>
      <c r="E327" s="92" t="s">
        <v>28</v>
      </c>
      <c r="F327" s="63" t="s">
        <v>98</v>
      </c>
      <c r="G327" s="50">
        <v>336.13</v>
      </c>
      <c r="H327" s="37">
        <v>60</v>
      </c>
      <c r="I327" s="30">
        <f t="shared" si="5"/>
        <v>336.13</v>
      </c>
    </row>
    <row r="328" spans="1:9">
      <c r="A328" s="87" t="s">
        <v>312</v>
      </c>
      <c r="B328" s="88" t="s">
        <v>899</v>
      </c>
      <c r="C328" s="89" t="s">
        <v>910</v>
      </c>
      <c r="D328" s="86">
        <v>287194</v>
      </c>
      <c r="E328" s="92" t="s">
        <v>28</v>
      </c>
      <c r="F328" s="63" t="s">
        <v>98</v>
      </c>
      <c r="G328" s="50">
        <v>1486.02</v>
      </c>
      <c r="H328" s="37">
        <v>60</v>
      </c>
      <c r="I328" s="30">
        <f t="shared" si="5"/>
        <v>1486.02</v>
      </c>
    </row>
    <row r="329" spans="1:9">
      <c r="A329" s="87" t="s">
        <v>312</v>
      </c>
      <c r="B329" s="88" t="s">
        <v>899</v>
      </c>
      <c r="C329" s="89" t="s">
        <v>911</v>
      </c>
      <c r="D329" s="86">
        <v>287198</v>
      </c>
      <c r="E329" s="92" t="s">
        <v>28</v>
      </c>
      <c r="F329" s="63" t="s">
        <v>98</v>
      </c>
      <c r="G329" s="50">
        <v>1113.8</v>
      </c>
      <c r="H329" s="37">
        <v>60</v>
      </c>
      <c r="I329" s="30">
        <f t="shared" si="5"/>
        <v>1113.8</v>
      </c>
    </row>
    <row r="330" spans="1:9">
      <c r="A330" s="87" t="s">
        <v>312</v>
      </c>
      <c r="B330" s="88" t="s">
        <v>899</v>
      </c>
      <c r="C330" s="89" t="s">
        <v>912</v>
      </c>
      <c r="D330" s="86">
        <v>287203</v>
      </c>
      <c r="E330" s="92" t="s">
        <v>28</v>
      </c>
      <c r="F330" s="63" t="s">
        <v>98</v>
      </c>
      <c r="G330" s="50">
        <v>134.24</v>
      </c>
      <c r="H330" s="37">
        <v>60</v>
      </c>
      <c r="I330" s="30">
        <f t="shared" si="5"/>
        <v>134.24</v>
      </c>
    </row>
    <row r="331" spans="1:9">
      <c r="A331" s="87" t="s">
        <v>312</v>
      </c>
      <c r="B331" s="88" t="s">
        <v>899</v>
      </c>
      <c r="C331" s="89" t="s">
        <v>913</v>
      </c>
      <c r="D331" s="86">
        <v>287192</v>
      </c>
      <c r="E331" s="92" t="s">
        <v>28</v>
      </c>
      <c r="F331" s="63" t="s">
        <v>98</v>
      </c>
      <c r="G331" s="50">
        <v>932.79</v>
      </c>
      <c r="H331" s="37">
        <v>60</v>
      </c>
      <c r="I331" s="30">
        <f t="shared" si="5"/>
        <v>932.79</v>
      </c>
    </row>
    <row r="332" spans="1:9">
      <c r="A332" s="87" t="s">
        <v>312</v>
      </c>
      <c r="B332" s="88" t="s">
        <v>899</v>
      </c>
      <c r="C332" s="89" t="s">
        <v>914</v>
      </c>
      <c r="D332" s="86">
        <v>287140</v>
      </c>
      <c r="E332" s="92" t="s">
        <v>28</v>
      </c>
      <c r="F332" s="63" t="s">
        <v>98</v>
      </c>
      <c r="G332" s="50">
        <v>113.89</v>
      </c>
      <c r="H332" s="37">
        <v>60</v>
      </c>
      <c r="I332" s="30">
        <f t="shared" si="5"/>
        <v>113.89</v>
      </c>
    </row>
    <row r="333" spans="1:9">
      <c r="A333" s="87" t="s">
        <v>312</v>
      </c>
      <c r="B333" s="88" t="s">
        <v>899</v>
      </c>
      <c r="C333" s="89" t="s">
        <v>915</v>
      </c>
      <c r="D333" s="86">
        <v>287132</v>
      </c>
      <c r="E333" s="92" t="s">
        <v>28</v>
      </c>
      <c r="F333" s="63" t="s">
        <v>98</v>
      </c>
      <c r="G333" s="50">
        <v>438.47</v>
      </c>
      <c r="H333" s="37">
        <v>60</v>
      </c>
      <c r="I333" s="30">
        <f t="shared" si="5"/>
        <v>438.47</v>
      </c>
    </row>
    <row r="334" spans="1:9">
      <c r="A334" s="87" t="s">
        <v>312</v>
      </c>
      <c r="B334" s="88" t="s">
        <v>899</v>
      </c>
      <c r="C334" s="89" t="s">
        <v>916</v>
      </c>
      <c r="D334" s="86">
        <v>287230</v>
      </c>
      <c r="E334" s="92" t="s">
        <v>28</v>
      </c>
      <c r="F334" s="63" t="s">
        <v>98</v>
      </c>
      <c r="G334" s="50">
        <v>1859.74</v>
      </c>
      <c r="H334" s="37">
        <v>60</v>
      </c>
      <c r="I334" s="30">
        <f t="shared" si="5"/>
        <v>1859.74</v>
      </c>
    </row>
    <row r="335" spans="1:9">
      <c r="A335" s="87" t="s">
        <v>312</v>
      </c>
      <c r="B335" s="88" t="s">
        <v>899</v>
      </c>
      <c r="C335" s="89" t="s">
        <v>917</v>
      </c>
      <c r="D335" s="86">
        <v>287135</v>
      </c>
      <c r="E335" s="92" t="s">
        <v>28</v>
      </c>
      <c r="F335" s="63" t="s">
        <v>98</v>
      </c>
      <c r="G335" s="50">
        <v>741.69</v>
      </c>
      <c r="H335" s="37">
        <v>60</v>
      </c>
      <c r="I335" s="30">
        <f t="shared" si="5"/>
        <v>741.69</v>
      </c>
    </row>
    <row r="336" spans="1:9">
      <c r="A336" s="87" t="s">
        <v>312</v>
      </c>
      <c r="B336" s="88" t="s">
        <v>899</v>
      </c>
      <c r="C336" s="89" t="s">
        <v>918</v>
      </c>
      <c r="D336" s="86">
        <v>278201</v>
      </c>
      <c r="E336" s="92" t="s">
        <v>28</v>
      </c>
      <c r="F336" s="63" t="s">
        <v>98</v>
      </c>
      <c r="G336" s="50">
        <v>668.35</v>
      </c>
      <c r="H336" s="37">
        <v>60</v>
      </c>
      <c r="I336" s="30">
        <f t="shared" si="5"/>
        <v>668.35</v>
      </c>
    </row>
    <row r="337" spans="1:9">
      <c r="A337" s="87" t="s">
        <v>312</v>
      </c>
      <c r="B337" s="88" t="s">
        <v>899</v>
      </c>
      <c r="C337" s="89" t="s">
        <v>919</v>
      </c>
      <c r="D337" s="86">
        <v>287202</v>
      </c>
      <c r="E337" s="92" t="s">
        <v>28</v>
      </c>
      <c r="F337" s="63" t="s">
        <v>98</v>
      </c>
      <c r="G337" s="50">
        <v>2084.6799999999998</v>
      </c>
      <c r="H337" s="37">
        <v>60</v>
      </c>
      <c r="I337" s="30">
        <f t="shared" si="5"/>
        <v>2084.6799999999998</v>
      </c>
    </row>
    <row r="338" spans="1:9">
      <c r="A338" s="87" t="s">
        <v>312</v>
      </c>
      <c r="B338" s="88" t="s">
        <v>899</v>
      </c>
      <c r="C338" s="89" t="s">
        <v>436</v>
      </c>
      <c r="D338" s="86">
        <v>287216</v>
      </c>
      <c r="E338" s="92" t="s">
        <v>28</v>
      </c>
      <c r="F338" s="63" t="s">
        <v>98</v>
      </c>
      <c r="G338" s="50">
        <v>6663.38</v>
      </c>
      <c r="H338" s="37">
        <v>60</v>
      </c>
      <c r="I338" s="30">
        <f t="shared" si="5"/>
        <v>6663.38</v>
      </c>
    </row>
    <row r="339" spans="1:9">
      <c r="A339" s="87" t="s">
        <v>312</v>
      </c>
      <c r="B339" s="88" t="s">
        <v>899</v>
      </c>
      <c r="C339" s="89" t="s">
        <v>437</v>
      </c>
      <c r="D339" s="86">
        <v>287200</v>
      </c>
      <c r="E339" s="92" t="s">
        <v>28</v>
      </c>
      <c r="F339" s="63" t="s">
        <v>98</v>
      </c>
      <c r="G339" s="50">
        <v>5488.53</v>
      </c>
      <c r="H339" s="37">
        <v>60</v>
      </c>
      <c r="I339" s="30">
        <f t="shared" si="5"/>
        <v>5488.53</v>
      </c>
    </row>
    <row r="340" spans="1:9">
      <c r="A340" s="87" t="s">
        <v>312</v>
      </c>
      <c r="B340" s="88" t="s">
        <v>899</v>
      </c>
      <c r="C340" s="89" t="s">
        <v>920</v>
      </c>
      <c r="D340" s="86">
        <v>287228</v>
      </c>
      <c r="E340" s="92" t="s">
        <v>28</v>
      </c>
      <c r="F340" s="63" t="s">
        <v>98</v>
      </c>
      <c r="G340" s="50">
        <v>3773.02</v>
      </c>
      <c r="H340" s="37">
        <v>60</v>
      </c>
      <c r="I340" s="30">
        <f t="shared" si="5"/>
        <v>3773.02</v>
      </c>
    </row>
    <row r="341" spans="1:9">
      <c r="A341" s="87" t="s">
        <v>312</v>
      </c>
      <c r="B341" s="88" t="s">
        <v>899</v>
      </c>
      <c r="C341" s="89" t="s">
        <v>921</v>
      </c>
      <c r="D341" s="86">
        <v>287193</v>
      </c>
      <c r="E341" s="92" t="s">
        <v>28</v>
      </c>
      <c r="F341" s="63" t="s">
        <v>98</v>
      </c>
      <c r="G341" s="50">
        <v>7112.47</v>
      </c>
      <c r="H341" s="37">
        <v>60</v>
      </c>
      <c r="I341" s="30">
        <f t="shared" si="5"/>
        <v>7112.47</v>
      </c>
    </row>
    <row r="342" spans="1:9">
      <c r="A342" s="87" t="s">
        <v>312</v>
      </c>
      <c r="B342" s="88" t="s">
        <v>899</v>
      </c>
      <c r="C342" s="89" t="s">
        <v>439</v>
      </c>
      <c r="D342" s="86">
        <v>287157</v>
      </c>
      <c r="E342" s="92" t="s">
        <v>28</v>
      </c>
      <c r="F342" s="63" t="s">
        <v>98</v>
      </c>
      <c r="G342" s="50">
        <v>1908.77</v>
      </c>
      <c r="H342" s="37">
        <v>60</v>
      </c>
      <c r="I342" s="30">
        <f t="shared" si="5"/>
        <v>1908.77</v>
      </c>
    </row>
    <row r="343" spans="1:9">
      <c r="A343" s="87" t="s">
        <v>312</v>
      </c>
      <c r="B343" s="88" t="s">
        <v>899</v>
      </c>
      <c r="C343" s="89" t="s">
        <v>922</v>
      </c>
      <c r="D343" s="86">
        <v>287136</v>
      </c>
      <c r="E343" s="92" t="s">
        <v>28</v>
      </c>
      <c r="F343" s="63" t="s">
        <v>98</v>
      </c>
      <c r="G343" s="50">
        <v>2727.72</v>
      </c>
      <c r="H343" s="37">
        <v>60</v>
      </c>
      <c r="I343" s="30">
        <f t="shared" si="5"/>
        <v>2727.72</v>
      </c>
    </row>
    <row r="344" spans="1:9">
      <c r="A344" s="87" t="s">
        <v>312</v>
      </c>
      <c r="B344" s="88" t="s">
        <v>899</v>
      </c>
      <c r="C344" s="89" t="s">
        <v>923</v>
      </c>
      <c r="D344" s="86">
        <v>287164</v>
      </c>
      <c r="E344" s="92" t="s">
        <v>28</v>
      </c>
      <c r="F344" s="63" t="s">
        <v>98</v>
      </c>
      <c r="G344" s="50">
        <v>2853.65</v>
      </c>
      <c r="H344" s="37">
        <v>60</v>
      </c>
      <c r="I344" s="30">
        <f t="shared" si="5"/>
        <v>2853.65</v>
      </c>
    </row>
    <row r="345" spans="1:9">
      <c r="A345" s="87" t="s">
        <v>312</v>
      </c>
      <c r="B345" s="88" t="s">
        <v>899</v>
      </c>
      <c r="C345" s="89" t="s">
        <v>924</v>
      </c>
      <c r="D345" s="86">
        <v>287245</v>
      </c>
      <c r="E345" s="92" t="s">
        <v>28</v>
      </c>
      <c r="F345" s="63" t="s">
        <v>98</v>
      </c>
      <c r="G345" s="50">
        <v>2144.4499999999998</v>
      </c>
      <c r="H345" s="37">
        <v>60</v>
      </c>
      <c r="I345" s="30">
        <f t="shared" si="5"/>
        <v>2144.4499999999998</v>
      </c>
    </row>
    <row r="346" spans="1:9">
      <c r="A346" s="87" t="s">
        <v>312</v>
      </c>
      <c r="B346" s="88" t="s">
        <v>899</v>
      </c>
      <c r="C346" s="89" t="s">
        <v>925</v>
      </c>
      <c r="D346" s="86">
        <v>287285</v>
      </c>
      <c r="E346" s="92" t="s">
        <v>28</v>
      </c>
      <c r="F346" s="63" t="s">
        <v>98</v>
      </c>
      <c r="G346" s="50">
        <v>571.03</v>
      </c>
      <c r="H346" s="37">
        <v>60</v>
      </c>
      <c r="I346" s="30">
        <f t="shared" si="5"/>
        <v>571.03</v>
      </c>
    </row>
    <row r="347" spans="1:9">
      <c r="A347" s="87" t="s">
        <v>312</v>
      </c>
      <c r="B347" s="88" t="s">
        <v>899</v>
      </c>
      <c r="C347" s="89" t="s">
        <v>926</v>
      </c>
      <c r="D347" s="86">
        <v>287195</v>
      </c>
      <c r="E347" s="92" t="s">
        <v>28</v>
      </c>
      <c r="F347" s="63" t="s">
        <v>98</v>
      </c>
      <c r="G347" s="50">
        <v>1704.47</v>
      </c>
      <c r="H347" s="37">
        <v>60</v>
      </c>
      <c r="I347" s="30">
        <f t="shared" si="5"/>
        <v>1704.47</v>
      </c>
    </row>
    <row r="348" spans="1:9">
      <c r="A348" s="87" t="s">
        <v>312</v>
      </c>
      <c r="B348" s="88" t="s">
        <v>899</v>
      </c>
      <c r="C348" s="89" t="s">
        <v>927</v>
      </c>
      <c r="D348" s="86">
        <v>287225</v>
      </c>
      <c r="E348" s="92" t="s">
        <v>28</v>
      </c>
      <c r="F348" s="63" t="s">
        <v>98</v>
      </c>
      <c r="G348" s="50">
        <v>803.72</v>
      </c>
      <c r="H348" s="37">
        <v>60</v>
      </c>
      <c r="I348" s="30">
        <f t="shared" si="5"/>
        <v>803.72</v>
      </c>
    </row>
    <row r="349" spans="1:9">
      <c r="A349" s="87" t="s">
        <v>312</v>
      </c>
      <c r="B349" s="88" t="s">
        <v>899</v>
      </c>
      <c r="C349" s="89" t="s">
        <v>928</v>
      </c>
      <c r="D349" s="86">
        <v>287284</v>
      </c>
      <c r="E349" s="92" t="s">
        <v>28</v>
      </c>
      <c r="F349" s="63" t="s">
        <v>98</v>
      </c>
      <c r="G349" s="50">
        <v>515.80999999999995</v>
      </c>
      <c r="H349" s="37">
        <v>60</v>
      </c>
      <c r="I349" s="30">
        <f t="shared" si="5"/>
        <v>515.80999999999995</v>
      </c>
    </row>
    <row r="350" spans="1:9">
      <c r="A350" s="87" t="s">
        <v>312</v>
      </c>
      <c r="B350" s="88" t="s">
        <v>899</v>
      </c>
      <c r="C350" s="89" t="s">
        <v>655</v>
      </c>
      <c r="D350" s="86">
        <v>287138</v>
      </c>
      <c r="E350" s="92" t="s">
        <v>28</v>
      </c>
      <c r="F350" s="63" t="s">
        <v>98</v>
      </c>
      <c r="G350" s="50">
        <v>2277.7800000000002</v>
      </c>
      <c r="H350" s="37">
        <v>60</v>
      </c>
      <c r="I350" s="30">
        <f t="shared" si="5"/>
        <v>2277.7800000000002</v>
      </c>
    </row>
    <row r="351" spans="1:9">
      <c r="A351" s="87" t="s">
        <v>929</v>
      </c>
      <c r="B351" s="88" t="s">
        <v>604</v>
      </c>
      <c r="C351" s="89" t="s">
        <v>930</v>
      </c>
      <c r="D351" s="86" t="s">
        <v>931</v>
      </c>
      <c r="E351" s="92" t="s">
        <v>932</v>
      </c>
      <c r="F351" s="63" t="s">
        <v>278</v>
      </c>
      <c r="G351" s="50">
        <v>47153.3</v>
      </c>
      <c r="H351" s="37">
        <v>60</v>
      </c>
      <c r="I351" s="30">
        <f t="shared" si="5"/>
        <v>47153.3</v>
      </c>
    </row>
    <row r="352" spans="1:9">
      <c r="A352" s="87" t="s">
        <v>313</v>
      </c>
      <c r="B352" s="88" t="s">
        <v>202</v>
      </c>
      <c r="C352" s="89" t="s">
        <v>933</v>
      </c>
      <c r="D352" s="86" t="s">
        <v>167</v>
      </c>
      <c r="E352" s="92" t="s">
        <v>29</v>
      </c>
      <c r="F352" s="63" t="s">
        <v>91</v>
      </c>
      <c r="G352" s="50">
        <v>9699.34</v>
      </c>
      <c r="H352" s="37">
        <v>60</v>
      </c>
      <c r="I352" s="30">
        <f t="shared" si="5"/>
        <v>9699.34</v>
      </c>
    </row>
    <row r="353" spans="1:9">
      <c r="A353" s="87" t="s">
        <v>314</v>
      </c>
      <c r="B353" s="88" t="s">
        <v>934</v>
      </c>
      <c r="C353" s="89" t="s">
        <v>935</v>
      </c>
      <c r="D353" s="86">
        <v>41</v>
      </c>
      <c r="E353" s="92" t="s">
        <v>284</v>
      </c>
      <c r="F353" s="63" t="s">
        <v>285</v>
      </c>
      <c r="G353" s="50">
        <v>5655</v>
      </c>
      <c r="H353" s="37">
        <v>60</v>
      </c>
      <c r="I353" s="30">
        <f t="shared" si="5"/>
        <v>5655</v>
      </c>
    </row>
    <row r="354" spans="1:9">
      <c r="A354" s="87" t="s">
        <v>314</v>
      </c>
      <c r="B354" s="88" t="s">
        <v>934</v>
      </c>
      <c r="C354" s="89" t="s">
        <v>936</v>
      </c>
      <c r="D354" s="86">
        <v>47</v>
      </c>
      <c r="E354" s="92" t="s">
        <v>284</v>
      </c>
      <c r="F354" s="63" t="s">
        <v>285</v>
      </c>
      <c r="G354" s="50">
        <v>1914</v>
      </c>
      <c r="H354" s="37">
        <v>60</v>
      </c>
      <c r="I354" s="30">
        <f t="shared" si="5"/>
        <v>1914</v>
      </c>
    </row>
    <row r="355" spans="1:9">
      <c r="A355" s="87" t="s">
        <v>314</v>
      </c>
      <c r="B355" s="88" t="s">
        <v>650</v>
      </c>
      <c r="C355" s="89" t="s">
        <v>937</v>
      </c>
      <c r="D355" s="86">
        <v>56</v>
      </c>
      <c r="E355" s="92" t="s">
        <v>284</v>
      </c>
      <c r="F355" s="63" t="s">
        <v>285</v>
      </c>
      <c r="G355" s="50">
        <v>1131</v>
      </c>
      <c r="H355" s="37">
        <v>60</v>
      </c>
      <c r="I355" s="30">
        <f t="shared" si="5"/>
        <v>1131</v>
      </c>
    </row>
    <row r="356" spans="1:9">
      <c r="A356" s="87" t="s">
        <v>314</v>
      </c>
      <c r="B356" s="88" t="s">
        <v>650</v>
      </c>
      <c r="C356" s="89" t="s">
        <v>938</v>
      </c>
      <c r="D356" s="86">
        <v>57</v>
      </c>
      <c r="E356" s="92" t="s">
        <v>284</v>
      </c>
      <c r="F356" s="63" t="s">
        <v>285</v>
      </c>
      <c r="G356" s="50">
        <v>11339</v>
      </c>
      <c r="H356" s="37">
        <v>60</v>
      </c>
      <c r="I356" s="30">
        <f t="shared" si="5"/>
        <v>11339</v>
      </c>
    </row>
    <row r="357" spans="1:9">
      <c r="A357" s="87" t="s">
        <v>314</v>
      </c>
      <c r="B357" s="88" t="s">
        <v>650</v>
      </c>
      <c r="C357" s="89" t="s">
        <v>939</v>
      </c>
      <c r="D357" s="86">
        <v>63</v>
      </c>
      <c r="E357" s="92" t="s">
        <v>284</v>
      </c>
      <c r="F357" s="63" t="s">
        <v>285</v>
      </c>
      <c r="G357" s="50">
        <v>3433.6</v>
      </c>
      <c r="H357" s="37">
        <v>60</v>
      </c>
      <c r="I357" s="30">
        <f t="shared" si="5"/>
        <v>3433.6</v>
      </c>
    </row>
    <row r="358" spans="1:9">
      <c r="A358" s="87" t="s">
        <v>314</v>
      </c>
      <c r="B358" s="88" t="s">
        <v>665</v>
      </c>
      <c r="C358" s="89" t="s">
        <v>940</v>
      </c>
      <c r="D358" s="86" t="s">
        <v>941</v>
      </c>
      <c r="E358" s="92" t="s">
        <v>284</v>
      </c>
      <c r="F358" s="63" t="s">
        <v>285</v>
      </c>
      <c r="G358" s="50">
        <v>6687.4</v>
      </c>
      <c r="H358" s="37">
        <v>60</v>
      </c>
      <c r="I358" s="30">
        <f t="shared" si="5"/>
        <v>6687.4</v>
      </c>
    </row>
    <row r="359" spans="1:9">
      <c r="A359" s="87" t="s">
        <v>314</v>
      </c>
      <c r="B359" s="88" t="s">
        <v>604</v>
      </c>
      <c r="C359" s="89" t="s">
        <v>444</v>
      </c>
      <c r="D359" s="86">
        <v>66</v>
      </c>
      <c r="E359" s="92" t="s">
        <v>284</v>
      </c>
      <c r="F359" s="63" t="s">
        <v>285</v>
      </c>
      <c r="G359" s="50">
        <v>1211.04</v>
      </c>
      <c r="H359" s="37">
        <v>60</v>
      </c>
      <c r="I359" s="30">
        <f t="shared" ref="I359:I402" si="6">G359</f>
        <v>1211.04</v>
      </c>
    </row>
    <row r="360" spans="1:9">
      <c r="A360" s="87" t="s">
        <v>314</v>
      </c>
      <c r="B360" s="88" t="s">
        <v>604</v>
      </c>
      <c r="C360" s="89" t="s">
        <v>445</v>
      </c>
      <c r="D360" s="86">
        <v>67</v>
      </c>
      <c r="E360" s="92" t="s">
        <v>284</v>
      </c>
      <c r="F360" s="63" t="s">
        <v>285</v>
      </c>
      <c r="G360" s="50">
        <v>1438.4</v>
      </c>
      <c r="H360" s="37">
        <v>60</v>
      </c>
      <c r="I360" s="30">
        <f t="shared" si="6"/>
        <v>1438.4</v>
      </c>
    </row>
    <row r="361" spans="1:9">
      <c r="A361" s="87" t="s">
        <v>314</v>
      </c>
      <c r="B361" s="88" t="s">
        <v>604</v>
      </c>
      <c r="C361" s="89" t="s">
        <v>942</v>
      </c>
      <c r="D361" s="86">
        <v>73</v>
      </c>
      <c r="E361" s="92" t="s">
        <v>284</v>
      </c>
      <c r="F361" s="63" t="s">
        <v>285</v>
      </c>
      <c r="G361" s="50">
        <v>16240</v>
      </c>
      <c r="H361" s="37">
        <v>60</v>
      </c>
      <c r="I361" s="30">
        <f t="shared" si="6"/>
        <v>16240</v>
      </c>
    </row>
    <row r="362" spans="1:9">
      <c r="A362" s="87" t="s">
        <v>315</v>
      </c>
      <c r="B362" s="88" t="s">
        <v>943</v>
      </c>
      <c r="C362" s="89" t="s">
        <v>425</v>
      </c>
      <c r="D362" s="86">
        <v>3488</v>
      </c>
      <c r="E362" s="92" t="s">
        <v>286</v>
      </c>
      <c r="F362" s="63" t="s">
        <v>274</v>
      </c>
      <c r="G362" s="50">
        <v>328860</v>
      </c>
      <c r="H362" s="37">
        <v>60</v>
      </c>
      <c r="I362" s="30">
        <f t="shared" si="6"/>
        <v>328860</v>
      </c>
    </row>
    <row r="363" spans="1:9">
      <c r="A363" s="87" t="s">
        <v>315</v>
      </c>
      <c r="B363" s="88" t="s">
        <v>709</v>
      </c>
      <c r="C363" s="89" t="s">
        <v>944</v>
      </c>
      <c r="D363" s="86">
        <v>3548</v>
      </c>
      <c r="E363" s="92" t="s">
        <v>286</v>
      </c>
      <c r="F363" s="63" t="s">
        <v>274</v>
      </c>
      <c r="G363" s="50">
        <v>1010.33</v>
      </c>
      <c r="H363" s="37">
        <v>60</v>
      </c>
      <c r="I363" s="30">
        <f t="shared" si="6"/>
        <v>1010.33</v>
      </c>
    </row>
    <row r="364" spans="1:9">
      <c r="A364" s="87" t="s">
        <v>315</v>
      </c>
      <c r="B364" s="88" t="s">
        <v>709</v>
      </c>
      <c r="C364" s="89" t="s">
        <v>945</v>
      </c>
      <c r="D364" s="86">
        <v>3547</v>
      </c>
      <c r="E364" s="92" t="s">
        <v>286</v>
      </c>
      <c r="F364" s="63" t="s">
        <v>274</v>
      </c>
      <c r="G364" s="50">
        <v>2619.4</v>
      </c>
      <c r="H364" s="37">
        <v>60</v>
      </c>
      <c r="I364" s="30">
        <f t="shared" si="6"/>
        <v>2619.4</v>
      </c>
    </row>
    <row r="365" spans="1:9">
      <c r="A365" s="87" t="s">
        <v>315</v>
      </c>
      <c r="B365" s="88" t="s">
        <v>709</v>
      </c>
      <c r="C365" s="89" t="s">
        <v>946</v>
      </c>
      <c r="D365" s="86">
        <v>3549</v>
      </c>
      <c r="E365" s="92" t="s">
        <v>286</v>
      </c>
      <c r="F365" s="63" t="s">
        <v>274</v>
      </c>
      <c r="G365" s="50">
        <v>970.92</v>
      </c>
      <c r="H365" s="37">
        <v>60</v>
      </c>
      <c r="I365" s="30">
        <f t="shared" si="6"/>
        <v>970.92</v>
      </c>
    </row>
    <row r="366" spans="1:9">
      <c r="A366" s="87" t="s">
        <v>315</v>
      </c>
      <c r="B366" s="88" t="s">
        <v>709</v>
      </c>
      <c r="C366" s="89" t="s">
        <v>427</v>
      </c>
      <c r="D366" s="86">
        <v>3545</v>
      </c>
      <c r="E366" s="92" t="s">
        <v>286</v>
      </c>
      <c r="F366" s="63" t="s">
        <v>274</v>
      </c>
      <c r="G366" s="50">
        <v>500.89</v>
      </c>
      <c r="H366" s="37">
        <v>60</v>
      </c>
      <c r="I366" s="30">
        <f t="shared" si="6"/>
        <v>500.89</v>
      </c>
    </row>
    <row r="367" spans="1:9">
      <c r="A367" s="87" t="s">
        <v>315</v>
      </c>
      <c r="B367" s="88" t="s">
        <v>709</v>
      </c>
      <c r="C367" s="89" t="s">
        <v>947</v>
      </c>
      <c r="D367" s="86">
        <v>3541</v>
      </c>
      <c r="E367" s="92" t="s">
        <v>286</v>
      </c>
      <c r="F367" s="63" t="s">
        <v>274</v>
      </c>
      <c r="G367" s="50">
        <v>4677.12</v>
      </c>
      <c r="H367" s="37">
        <v>60</v>
      </c>
      <c r="I367" s="30">
        <f t="shared" si="6"/>
        <v>4677.12</v>
      </c>
    </row>
    <row r="368" spans="1:9">
      <c r="A368" s="87" t="s">
        <v>315</v>
      </c>
      <c r="B368" s="88" t="s">
        <v>709</v>
      </c>
      <c r="C368" s="89" t="s">
        <v>948</v>
      </c>
      <c r="D368" s="86">
        <v>3542</v>
      </c>
      <c r="E368" s="92" t="s">
        <v>286</v>
      </c>
      <c r="F368" s="63" t="s">
        <v>274</v>
      </c>
      <c r="G368" s="50">
        <v>559.73</v>
      </c>
      <c r="H368" s="37">
        <v>60</v>
      </c>
      <c r="I368" s="30">
        <f t="shared" si="6"/>
        <v>559.73</v>
      </c>
    </row>
    <row r="369" spans="1:9">
      <c r="A369" s="87" t="s">
        <v>315</v>
      </c>
      <c r="B369" s="88" t="s">
        <v>709</v>
      </c>
      <c r="C369" s="89" t="s">
        <v>365</v>
      </c>
      <c r="D369" s="86">
        <v>1161</v>
      </c>
      <c r="E369" s="92" t="s">
        <v>286</v>
      </c>
      <c r="F369" s="63" t="s">
        <v>274</v>
      </c>
      <c r="G369" s="50">
        <v>888.13</v>
      </c>
      <c r="H369" s="37">
        <v>60</v>
      </c>
      <c r="I369" s="30">
        <f t="shared" si="6"/>
        <v>888.13</v>
      </c>
    </row>
    <row r="370" spans="1:9">
      <c r="A370" s="87" t="s">
        <v>315</v>
      </c>
      <c r="B370" s="88" t="s">
        <v>660</v>
      </c>
      <c r="C370" s="89" t="s">
        <v>949</v>
      </c>
      <c r="D370" s="86">
        <v>3554</v>
      </c>
      <c r="E370" s="92" t="s">
        <v>286</v>
      </c>
      <c r="F370" s="63" t="s">
        <v>274</v>
      </c>
      <c r="G370" s="50">
        <v>6105.68</v>
      </c>
      <c r="H370" s="37">
        <v>60</v>
      </c>
      <c r="I370" s="30">
        <f t="shared" si="6"/>
        <v>6105.68</v>
      </c>
    </row>
    <row r="371" spans="1:9">
      <c r="A371" s="87" t="s">
        <v>316</v>
      </c>
      <c r="B371" s="88" t="s">
        <v>950</v>
      </c>
      <c r="C371" s="89" t="s">
        <v>559</v>
      </c>
      <c r="D371" s="86" t="s">
        <v>951</v>
      </c>
      <c r="E371" s="92" t="s">
        <v>30</v>
      </c>
      <c r="F371" s="63" t="s">
        <v>99</v>
      </c>
      <c r="G371" s="50">
        <v>4975.87</v>
      </c>
      <c r="H371" s="37">
        <v>60</v>
      </c>
      <c r="I371" s="30">
        <f t="shared" si="6"/>
        <v>4975.87</v>
      </c>
    </row>
    <row r="372" spans="1:9">
      <c r="A372" s="87" t="s">
        <v>316</v>
      </c>
      <c r="B372" s="88" t="s">
        <v>952</v>
      </c>
      <c r="C372" s="89" t="s">
        <v>953</v>
      </c>
      <c r="D372" s="86" t="s">
        <v>954</v>
      </c>
      <c r="E372" s="92" t="s">
        <v>30</v>
      </c>
      <c r="F372" s="63" t="s">
        <v>99</v>
      </c>
      <c r="G372" s="50">
        <v>24356.06</v>
      </c>
      <c r="H372" s="37">
        <v>60</v>
      </c>
      <c r="I372" s="30">
        <f t="shared" si="6"/>
        <v>24356.06</v>
      </c>
    </row>
    <row r="373" spans="1:9">
      <c r="A373" s="87" t="s">
        <v>316</v>
      </c>
      <c r="B373" s="88" t="s">
        <v>952</v>
      </c>
      <c r="C373" s="89" t="s">
        <v>494</v>
      </c>
      <c r="D373" s="86" t="s">
        <v>955</v>
      </c>
      <c r="E373" s="92" t="s">
        <v>30</v>
      </c>
      <c r="F373" s="63" t="s">
        <v>99</v>
      </c>
      <c r="G373" s="50">
        <v>8821.67</v>
      </c>
      <c r="H373" s="37">
        <v>60</v>
      </c>
      <c r="I373" s="30">
        <f t="shared" si="6"/>
        <v>8821.67</v>
      </c>
    </row>
    <row r="374" spans="1:9">
      <c r="A374" s="87" t="s">
        <v>316</v>
      </c>
      <c r="B374" s="88" t="s">
        <v>952</v>
      </c>
      <c r="C374" s="89" t="s">
        <v>781</v>
      </c>
      <c r="D374" s="86" t="s">
        <v>956</v>
      </c>
      <c r="E374" s="92" t="s">
        <v>30</v>
      </c>
      <c r="F374" s="63" t="s">
        <v>99</v>
      </c>
      <c r="G374" s="50">
        <v>19780.830000000002</v>
      </c>
      <c r="H374" s="37">
        <v>60</v>
      </c>
      <c r="I374" s="30">
        <f t="shared" si="6"/>
        <v>19780.830000000002</v>
      </c>
    </row>
    <row r="375" spans="1:9">
      <c r="A375" s="87" t="s">
        <v>316</v>
      </c>
      <c r="B375" s="88" t="s">
        <v>952</v>
      </c>
      <c r="C375" s="89" t="s">
        <v>481</v>
      </c>
      <c r="D375" s="86" t="s">
        <v>957</v>
      </c>
      <c r="E375" s="92" t="s">
        <v>30</v>
      </c>
      <c r="F375" s="63" t="s">
        <v>99</v>
      </c>
      <c r="G375" s="50">
        <v>713.3</v>
      </c>
      <c r="H375" s="37">
        <v>60</v>
      </c>
      <c r="I375" s="30">
        <f t="shared" si="6"/>
        <v>713.3</v>
      </c>
    </row>
    <row r="376" spans="1:9">
      <c r="A376" s="87" t="s">
        <v>316</v>
      </c>
      <c r="B376" s="88" t="s">
        <v>952</v>
      </c>
      <c r="C376" s="89" t="s">
        <v>409</v>
      </c>
      <c r="D376" s="86" t="s">
        <v>958</v>
      </c>
      <c r="E376" s="92" t="s">
        <v>30</v>
      </c>
      <c r="F376" s="63" t="s">
        <v>99</v>
      </c>
      <c r="G376" s="50">
        <v>2368.4</v>
      </c>
      <c r="H376" s="37">
        <v>60</v>
      </c>
      <c r="I376" s="30">
        <f t="shared" si="6"/>
        <v>2368.4</v>
      </c>
    </row>
    <row r="377" spans="1:9">
      <c r="A377" s="87" t="s">
        <v>316</v>
      </c>
      <c r="B377" s="88" t="s">
        <v>952</v>
      </c>
      <c r="C377" s="89" t="s">
        <v>959</v>
      </c>
      <c r="D377" s="86" t="s">
        <v>960</v>
      </c>
      <c r="E377" s="92" t="s">
        <v>30</v>
      </c>
      <c r="F377" s="63" t="s">
        <v>99</v>
      </c>
      <c r="G377" s="50">
        <v>8495.7800000000007</v>
      </c>
      <c r="H377" s="37">
        <v>60</v>
      </c>
      <c r="I377" s="30">
        <f t="shared" si="6"/>
        <v>8495.7800000000007</v>
      </c>
    </row>
    <row r="378" spans="1:9">
      <c r="A378" s="87" t="s">
        <v>316</v>
      </c>
      <c r="B378" s="88" t="s">
        <v>952</v>
      </c>
      <c r="C378" s="89" t="s">
        <v>961</v>
      </c>
      <c r="D378" s="86" t="s">
        <v>962</v>
      </c>
      <c r="E378" s="92" t="s">
        <v>30</v>
      </c>
      <c r="F378" s="63" t="s">
        <v>99</v>
      </c>
      <c r="G378" s="50">
        <v>18490.97</v>
      </c>
      <c r="H378" s="37">
        <v>60</v>
      </c>
      <c r="I378" s="30">
        <f t="shared" si="6"/>
        <v>18490.97</v>
      </c>
    </row>
    <row r="379" spans="1:9">
      <c r="A379" s="87" t="s">
        <v>316</v>
      </c>
      <c r="B379" s="88" t="s">
        <v>952</v>
      </c>
      <c r="C379" s="89" t="s">
        <v>558</v>
      </c>
      <c r="D379" s="86" t="s">
        <v>963</v>
      </c>
      <c r="E379" s="92" t="s">
        <v>30</v>
      </c>
      <c r="F379" s="63" t="s">
        <v>99</v>
      </c>
      <c r="G379" s="50">
        <v>21717.79</v>
      </c>
      <c r="H379" s="37">
        <v>60</v>
      </c>
      <c r="I379" s="30">
        <f t="shared" si="6"/>
        <v>21717.79</v>
      </c>
    </row>
    <row r="380" spans="1:9">
      <c r="A380" s="87" t="s">
        <v>317</v>
      </c>
      <c r="B380" s="88" t="s">
        <v>205</v>
      </c>
      <c r="C380" s="89" t="s">
        <v>456</v>
      </c>
      <c r="D380" s="86">
        <v>3920</v>
      </c>
      <c r="E380" s="92" t="s">
        <v>31</v>
      </c>
      <c r="F380" s="63" t="s">
        <v>100</v>
      </c>
      <c r="G380" s="50">
        <v>69020</v>
      </c>
      <c r="H380" s="37">
        <v>60</v>
      </c>
      <c r="I380" s="30">
        <f t="shared" si="6"/>
        <v>69020</v>
      </c>
    </row>
    <row r="381" spans="1:9">
      <c r="A381" s="87" t="s">
        <v>317</v>
      </c>
      <c r="B381" s="88" t="s">
        <v>205</v>
      </c>
      <c r="C381" s="89" t="s">
        <v>426</v>
      </c>
      <c r="D381" s="86">
        <v>3921</v>
      </c>
      <c r="E381" s="92" t="s">
        <v>31</v>
      </c>
      <c r="F381" s="63" t="s">
        <v>100</v>
      </c>
      <c r="G381" s="50">
        <v>30160</v>
      </c>
      <c r="H381" s="37">
        <v>60</v>
      </c>
      <c r="I381" s="30">
        <f t="shared" si="6"/>
        <v>30160</v>
      </c>
    </row>
    <row r="382" spans="1:9">
      <c r="A382" s="87" t="s">
        <v>317</v>
      </c>
      <c r="B382" s="88" t="s">
        <v>234</v>
      </c>
      <c r="C382" s="89" t="s">
        <v>457</v>
      </c>
      <c r="D382" s="86">
        <v>3951</v>
      </c>
      <c r="E382" s="92" t="s">
        <v>31</v>
      </c>
      <c r="F382" s="63" t="s">
        <v>100</v>
      </c>
      <c r="G382" s="50">
        <v>52548</v>
      </c>
      <c r="H382" s="37">
        <v>60</v>
      </c>
      <c r="I382" s="30">
        <f t="shared" si="6"/>
        <v>52548</v>
      </c>
    </row>
    <row r="383" spans="1:9">
      <c r="A383" s="87" t="s">
        <v>317</v>
      </c>
      <c r="B383" s="88" t="s">
        <v>235</v>
      </c>
      <c r="C383" s="89" t="s">
        <v>458</v>
      </c>
      <c r="D383" s="86">
        <v>4000</v>
      </c>
      <c r="E383" s="92" t="s">
        <v>31</v>
      </c>
      <c r="F383" s="63" t="s">
        <v>100</v>
      </c>
      <c r="G383" s="50">
        <v>99760</v>
      </c>
      <c r="H383" s="37">
        <v>60</v>
      </c>
      <c r="I383" s="30">
        <f t="shared" si="6"/>
        <v>99760</v>
      </c>
    </row>
    <row r="384" spans="1:9">
      <c r="A384" s="87" t="s">
        <v>317</v>
      </c>
      <c r="B384" s="88" t="s">
        <v>236</v>
      </c>
      <c r="C384" s="89" t="s">
        <v>459</v>
      </c>
      <c r="D384" s="86">
        <v>4019</v>
      </c>
      <c r="E384" s="92" t="s">
        <v>31</v>
      </c>
      <c r="F384" s="63" t="s">
        <v>100</v>
      </c>
      <c r="G384" s="50">
        <v>65540</v>
      </c>
      <c r="H384" s="37">
        <v>60</v>
      </c>
      <c r="I384" s="30">
        <f t="shared" si="6"/>
        <v>65540</v>
      </c>
    </row>
    <row r="385" spans="1:9">
      <c r="A385" s="87" t="s">
        <v>317</v>
      </c>
      <c r="B385" s="88" t="s">
        <v>237</v>
      </c>
      <c r="C385" s="89" t="s">
        <v>460</v>
      </c>
      <c r="D385" s="86">
        <v>4030</v>
      </c>
      <c r="E385" s="92" t="s">
        <v>31</v>
      </c>
      <c r="F385" s="63" t="s">
        <v>100</v>
      </c>
      <c r="G385" s="50">
        <v>106720</v>
      </c>
      <c r="H385" s="37">
        <v>60</v>
      </c>
      <c r="I385" s="30">
        <f t="shared" si="6"/>
        <v>106720</v>
      </c>
    </row>
    <row r="386" spans="1:9">
      <c r="A386" s="87" t="s">
        <v>317</v>
      </c>
      <c r="B386" s="88" t="s">
        <v>237</v>
      </c>
      <c r="C386" s="89" t="s">
        <v>461</v>
      </c>
      <c r="D386" s="86">
        <v>4031</v>
      </c>
      <c r="E386" s="92" t="s">
        <v>31</v>
      </c>
      <c r="F386" s="63" t="s">
        <v>100</v>
      </c>
      <c r="G386" s="50">
        <v>103240</v>
      </c>
      <c r="H386" s="37">
        <v>60</v>
      </c>
      <c r="I386" s="30">
        <f t="shared" si="6"/>
        <v>103240</v>
      </c>
    </row>
    <row r="387" spans="1:9">
      <c r="A387" s="87" t="s">
        <v>317</v>
      </c>
      <c r="B387" s="88" t="s">
        <v>238</v>
      </c>
      <c r="C387" s="89" t="s">
        <v>462</v>
      </c>
      <c r="D387" s="86">
        <v>4150</v>
      </c>
      <c r="E387" s="92" t="s">
        <v>31</v>
      </c>
      <c r="F387" s="63" t="s">
        <v>100</v>
      </c>
      <c r="G387" s="50">
        <v>109620</v>
      </c>
      <c r="H387" s="37">
        <v>60</v>
      </c>
      <c r="I387" s="30">
        <f t="shared" si="6"/>
        <v>109620</v>
      </c>
    </row>
    <row r="388" spans="1:9">
      <c r="A388" s="87" t="s">
        <v>317</v>
      </c>
      <c r="B388" s="88" t="s">
        <v>238</v>
      </c>
      <c r="C388" s="89" t="s">
        <v>463</v>
      </c>
      <c r="D388" s="86">
        <v>4149</v>
      </c>
      <c r="E388" s="92" t="s">
        <v>31</v>
      </c>
      <c r="F388" s="63" t="s">
        <v>100</v>
      </c>
      <c r="G388" s="50">
        <v>113448</v>
      </c>
      <c r="H388" s="37">
        <v>60</v>
      </c>
      <c r="I388" s="30">
        <f t="shared" si="6"/>
        <v>113448</v>
      </c>
    </row>
    <row r="389" spans="1:9">
      <c r="A389" s="87" t="s">
        <v>317</v>
      </c>
      <c r="B389" s="88" t="s">
        <v>239</v>
      </c>
      <c r="C389" s="89" t="s">
        <v>452</v>
      </c>
      <c r="D389" s="86">
        <v>4189</v>
      </c>
      <c r="E389" s="92" t="s">
        <v>31</v>
      </c>
      <c r="F389" s="63" t="s">
        <v>100</v>
      </c>
      <c r="G389" s="50">
        <v>111940</v>
      </c>
      <c r="H389" s="37">
        <v>60</v>
      </c>
      <c r="I389" s="30">
        <f t="shared" si="6"/>
        <v>111940</v>
      </c>
    </row>
    <row r="390" spans="1:9">
      <c r="A390" s="87" t="s">
        <v>317</v>
      </c>
      <c r="B390" s="88" t="s">
        <v>239</v>
      </c>
      <c r="C390" s="89" t="s">
        <v>464</v>
      </c>
      <c r="D390" s="86">
        <v>4190</v>
      </c>
      <c r="E390" s="92" t="s">
        <v>31</v>
      </c>
      <c r="F390" s="63" t="s">
        <v>100</v>
      </c>
      <c r="G390" s="50">
        <v>144420</v>
      </c>
      <c r="H390" s="37">
        <v>60</v>
      </c>
      <c r="I390" s="30">
        <f t="shared" si="6"/>
        <v>144420</v>
      </c>
    </row>
    <row r="391" spans="1:9">
      <c r="A391" s="87" t="s">
        <v>964</v>
      </c>
      <c r="B391" s="88" t="s">
        <v>965</v>
      </c>
      <c r="C391" s="89" t="s">
        <v>966</v>
      </c>
      <c r="D391" s="86">
        <v>20439</v>
      </c>
      <c r="E391" s="92" t="s">
        <v>967</v>
      </c>
      <c r="F391" s="63" t="s">
        <v>968</v>
      </c>
      <c r="G391" s="50">
        <v>2189.27</v>
      </c>
      <c r="H391" s="37">
        <v>60</v>
      </c>
      <c r="I391" s="30">
        <f t="shared" si="6"/>
        <v>2189.27</v>
      </c>
    </row>
    <row r="392" spans="1:9">
      <c r="A392" s="87" t="s">
        <v>964</v>
      </c>
      <c r="B392" s="88" t="s">
        <v>965</v>
      </c>
      <c r="C392" s="89" t="s">
        <v>969</v>
      </c>
      <c r="D392" s="86">
        <v>19510</v>
      </c>
      <c r="E392" s="92" t="s">
        <v>967</v>
      </c>
      <c r="F392" s="63" t="s">
        <v>968</v>
      </c>
      <c r="G392" s="50">
        <v>691.82</v>
      </c>
      <c r="H392" s="37">
        <v>60</v>
      </c>
      <c r="I392" s="30">
        <f t="shared" si="6"/>
        <v>691.82</v>
      </c>
    </row>
    <row r="393" spans="1:9">
      <c r="A393" s="87" t="s">
        <v>964</v>
      </c>
      <c r="B393" s="88" t="s">
        <v>965</v>
      </c>
      <c r="C393" s="89" t="s">
        <v>970</v>
      </c>
      <c r="D393" s="86">
        <v>20440</v>
      </c>
      <c r="E393" s="92" t="s">
        <v>967</v>
      </c>
      <c r="F393" s="63" t="s">
        <v>968</v>
      </c>
      <c r="G393" s="50">
        <v>1147.82</v>
      </c>
      <c r="H393" s="37">
        <v>60</v>
      </c>
      <c r="I393" s="30">
        <f t="shared" si="6"/>
        <v>1147.82</v>
      </c>
    </row>
    <row r="394" spans="1:9">
      <c r="A394" s="87" t="s">
        <v>964</v>
      </c>
      <c r="B394" s="88" t="s">
        <v>742</v>
      </c>
      <c r="C394" s="89" t="s">
        <v>971</v>
      </c>
      <c r="D394" s="86" t="s">
        <v>972</v>
      </c>
      <c r="E394" s="92" t="s">
        <v>967</v>
      </c>
      <c r="F394" s="63" t="s">
        <v>968</v>
      </c>
      <c r="G394" s="50">
        <v>1503.71</v>
      </c>
      <c r="H394" s="37">
        <v>60</v>
      </c>
      <c r="I394" s="30">
        <f t="shared" si="6"/>
        <v>1503.71</v>
      </c>
    </row>
    <row r="395" spans="1:9">
      <c r="A395" s="87" t="s">
        <v>964</v>
      </c>
      <c r="B395" s="88" t="s">
        <v>742</v>
      </c>
      <c r="C395" s="89" t="s">
        <v>910</v>
      </c>
      <c r="D395" s="86" t="s">
        <v>973</v>
      </c>
      <c r="E395" s="92" t="s">
        <v>967</v>
      </c>
      <c r="F395" s="63" t="s">
        <v>968</v>
      </c>
      <c r="G395" s="50">
        <v>15943.39</v>
      </c>
      <c r="H395" s="37">
        <v>60</v>
      </c>
      <c r="I395" s="30">
        <f t="shared" si="6"/>
        <v>15943.39</v>
      </c>
    </row>
    <row r="396" spans="1:9">
      <c r="A396" s="87" t="s">
        <v>318</v>
      </c>
      <c r="B396" s="88" t="s">
        <v>705</v>
      </c>
      <c r="C396" s="89" t="s">
        <v>537</v>
      </c>
      <c r="D396" s="86" t="s">
        <v>974</v>
      </c>
      <c r="E396" s="92" t="s">
        <v>32</v>
      </c>
      <c r="F396" s="63" t="s">
        <v>101</v>
      </c>
      <c r="G396" s="50">
        <v>16095</v>
      </c>
      <c r="H396" s="37">
        <v>60</v>
      </c>
      <c r="I396" s="30">
        <f t="shared" si="6"/>
        <v>16095</v>
      </c>
    </row>
    <row r="397" spans="1:9">
      <c r="A397" s="87" t="s">
        <v>318</v>
      </c>
      <c r="B397" s="88" t="s">
        <v>705</v>
      </c>
      <c r="C397" s="89" t="s">
        <v>975</v>
      </c>
      <c r="D397" s="86" t="s">
        <v>976</v>
      </c>
      <c r="E397" s="92" t="s">
        <v>32</v>
      </c>
      <c r="F397" s="63" t="s">
        <v>101</v>
      </c>
      <c r="G397" s="50">
        <v>13901.44</v>
      </c>
      <c r="H397" s="37">
        <v>60</v>
      </c>
      <c r="I397" s="30">
        <f t="shared" si="6"/>
        <v>13901.44</v>
      </c>
    </row>
    <row r="398" spans="1:9">
      <c r="A398" s="87" t="s">
        <v>318</v>
      </c>
      <c r="B398" s="88" t="s">
        <v>758</v>
      </c>
      <c r="C398" s="89" t="s">
        <v>662</v>
      </c>
      <c r="D398" s="86" t="s">
        <v>977</v>
      </c>
      <c r="E398" s="92" t="s">
        <v>32</v>
      </c>
      <c r="F398" s="63" t="s">
        <v>101</v>
      </c>
      <c r="G398" s="50">
        <v>2177.3200000000002</v>
      </c>
      <c r="H398" s="37">
        <v>60</v>
      </c>
      <c r="I398" s="30">
        <f t="shared" si="6"/>
        <v>2177.3200000000002</v>
      </c>
    </row>
    <row r="399" spans="1:9">
      <c r="A399" s="87" t="s">
        <v>318</v>
      </c>
      <c r="B399" s="88" t="s">
        <v>656</v>
      </c>
      <c r="C399" s="89" t="s">
        <v>540</v>
      </c>
      <c r="D399" s="86" t="s">
        <v>978</v>
      </c>
      <c r="E399" s="92" t="s">
        <v>32</v>
      </c>
      <c r="F399" s="63" t="s">
        <v>101</v>
      </c>
      <c r="G399" s="50">
        <v>2762.28</v>
      </c>
      <c r="H399" s="37">
        <v>60</v>
      </c>
      <c r="I399" s="30">
        <f t="shared" si="6"/>
        <v>2762.28</v>
      </c>
    </row>
    <row r="400" spans="1:9">
      <c r="A400" s="87" t="s">
        <v>318</v>
      </c>
      <c r="B400" s="88" t="s">
        <v>656</v>
      </c>
      <c r="C400" s="89" t="s">
        <v>454</v>
      </c>
      <c r="D400" s="86" t="s">
        <v>979</v>
      </c>
      <c r="E400" s="92" t="s">
        <v>32</v>
      </c>
      <c r="F400" s="63" t="s">
        <v>101</v>
      </c>
      <c r="G400" s="50">
        <v>3339.64</v>
      </c>
      <c r="H400" s="37">
        <v>60</v>
      </c>
      <c r="I400" s="30">
        <f t="shared" si="6"/>
        <v>3339.64</v>
      </c>
    </row>
    <row r="401" spans="1:9">
      <c r="A401" s="87" t="s">
        <v>318</v>
      </c>
      <c r="B401" s="88" t="s">
        <v>656</v>
      </c>
      <c r="C401" s="89" t="s">
        <v>980</v>
      </c>
      <c r="D401" s="86" t="s">
        <v>981</v>
      </c>
      <c r="E401" s="92" t="s">
        <v>32</v>
      </c>
      <c r="F401" s="63" t="s">
        <v>101</v>
      </c>
      <c r="G401" s="50">
        <v>15878.08</v>
      </c>
      <c r="H401" s="37">
        <v>60</v>
      </c>
      <c r="I401" s="30">
        <f t="shared" si="6"/>
        <v>15878.08</v>
      </c>
    </row>
    <row r="402" spans="1:9">
      <c r="A402" s="87" t="s">
        <v>318</v>
      </c>
      <c r="B402" s="88" t="s">
        <v>604</v>
      </c>
      <c r="C402" s="89" t="s">
        <v>982</v>
      </c>
      <c r="D402" s="86" t="s">
        <v>983</v>
      </c>
      <c r="E402" s="92" t="s">
        <v>32</v>
      </c>
      <c r="F402" s="63" t="s">
        <v>101</v>
      </c>
      <c r="G402" s="50">
        <v>11569.84</v>
      </c>
      <c r="H402" s="37">
        <v>60</v>
      </c>
      <c r="I402" s="30">
        <f t="shared" si="6"/>
        <v>11569.84</v>
      </c>
    </row>
    <row r="403" spans="1:9" ht="15">
      <c r="A403" s="80"/>
      <c r="B403" s="72"/>
      <c r="C403" s="69"/>
      <c r="D403" s="65"/>
      <c r="E403" s="43"/>
      <c r="F403" s="62"/>
      <c r="G403" s="52"/>
      <c r="H403" s="26"/>
      <c r="I403" s="30"/>
    </row>
    <row r="404" spans="1:9">
      <c r="A404" s="87"/>
      <c r="B404" s="73"/>
      <c r="C404" s="69"/>
      <c r="D404" s="66"/>
      <c r="E404" s="42" t="s">
        <v>33</v>
      </c>
      <c r="F404" s="63"/>
      <c r="G404" s="54">
        <f>SUM(G405:G414)</f>
        <v>29533917.120000001</v>
      </c>
      <c r="H404" s="26"/>
      <c r="I404" s="30"/>
    </row>
    <row r="405" spans="1:9">
      <c r="A405" s="87" t="s">
        <v>575</v>
      </c>
      <c r="B405" s="88" t="s">
        <v>984</v>
      </c>
      <c r="C405" s="69"/>
      <c r="D405" s="67" t="s">
        <v>103</v>
      </c>
      <c r="E405" s="45" t="s">
        <v>34</v>
      </c>
      <c r="F405" s="63" t="s">
        <v>102</v>
      </c>
      <c r="G405" s="108">
        <v>4873079.51</v>
      </c>
      <c r="H405" s="37">
        <v>17</v>
      </c>
      <c r="I405" s="30">
        <f t="shared" si="3"/>
        <v>4873079.51</v>
      </c>
    </row>
    <row r="406" spans="1:9">
      <c r="A406" s="87" t="s">
        <v>576</v>
      </c>
      <c r="B406" s="88" t="s">
        <v>984</v>
      </c>
      <c r="C406" s="69"/>
      <c r="D406" s="67" t="s">
        <v>103</v>
      </c>
      <c r="E406" s="45" t="s">
        <v>35</v>
      </c>
      <c r="F406" s="63" t="s">
        <v>35</v>
      </c>
      <c r="G406" s="108">
        <v>-192073.24</v>
      </c>
      <c r="H406" s="37">
        <v>17</v>
      </c>
      <c r="I406" s="30">
        <f t="shared" si="3"/>
        <v>-192073.24</v>
      </c>
    </row>
    <row r="407" spans="1:9">
      <c r="A407" s="87" t="s">
        <v>577</v>
      </c>
      <c r="B407" s="88" t="s">
        <v>984</v>
      </c>
      <c r="C407" s="69"/>
      <c r="D407" s="67" t="s">
        <v>103</v>
      </c>
      <c r="E407" s="45" t="s">
        <v>36</v>
      </c>
      <c r="F407" s="63" t="s">
        <v>103</v>
      </c>
      <c r="G407" s="108">
        <v>9536.5400000000009</v>
      </c>
      <c r="H407" s="37">
        <v>17</v>
      </c>
      <c r="I407" s="30">
        <f t="shared" si="3"/>
        <v>9536.5400000000009</v>
      </c>
    </row>
    <row r="408" spans="1:9">
      <c r="A408" s="87" t="s">
        <v>578</v>
      </c>
      <c r="B408" s="88" t="s">
        <v>984</v>
      </c>
      <c r="C408" s="69"/>
      <c r="D408" s="67" t="s">
        <v>103</v>
      </c>
      <c r="E408" s="45" t="s">
        <v>37</v>
      </c>
      <c r="F408" s="63" t="s">
        <v>103</v>
      </c>
      <c r="G408" s="108">
        <v>13103006.630000001</v>
      </c>
      <c r="H408" s="37">
        <v>17</v>
      </c>
      <c r="I408" s="30">
        <f t="shared" si="3"/>
        <v>13103006.630000001</v>
      </c>
    </row>
    <row r="409" spans="1:9">
      <c r="A409" s="87" t="s">
        <v>579</v>
      </c>
      <c r="B409" s="88" t="s">
        <v>984</v>
      </c>
      <c r="C409" s="69"/>
      <c r="D409" s="67" t="s">
        <v>103</v>
      </c>
      <c r="E409" s="45" t="s">
        <v>38</v>
      </c>
      <c r="F409" s="63" t="s">
        <v>103</v>
      </c>
      <c r="G409" s="108">
        <v>1985976.97</v>
      </c>
      <c r="H409" s="37">
        <v>17</v>
      </c>
      <c r="I409" s="30">
        <f t="shared" si="3"/>
        <v>1985976.97</v>
      </c>
    </row>
    <row r="410" spans="1:9">
      <c r="A410" s="87" t="s">
        <v>580</v>
      </c>
      <c r="B410" s="88" t="s">
        <v>984</v>
      </c>
      <c r="C410" s="69"/>
      <c r="D410" s="67" t="s">
        <v>103</v>
      </c>
      <c r="E410" s="45" t="s">
        <v>39</v>
      </c>
      <c r="F410" s="63" t="s">
        <v>103</v>
      </c>
      <c r="G410" s="108">
        <v>21762.76</v>
      </c>
      <c r="H410" s="37">
        <v>17</v>
      </c>
      <c r="I410" s="30">
        <f t="shared" si="3"/>
        <v>21762.76</v>
      </c>
    </row>
    <row r="411" spans="1:9">
      <c r="A411" s="87" t="s">
        <v>581</v>
      </c>
      <c r="B411" s="88" t="s">
        <v>984</v>
      </c>
      <c r="C411" s="69"/>
      <c r="D411" s="67" t="s">
        <v>103</v>
      </c>
      <c r="E411" s="45" t="s">
        <v>40</v>
      </c>
      <c r="F411" s="63" t="s">
        <v>103</v>
      </c>
      <c r="G411" s="108">
        <v>251.41</v>
      </c>
      <c r="H411" s="37">
        <v>17</v>
      </c>
      <c r="I411" s="30">
        <f t="shared" si="3"/>
        <v>251.41</v>
      </c>
    </row>
    <row r="412" spans="1:9">
      <c r="A412" s="87" t="s">
        <v>582</v>
      </c>
      <c r="B412" s="88" t="s">
        <v>984</v>
      </c>
      <c r="C412" s="69"/>
      <c r="D412" s="67" t="s">
        <v>103</v>
      </c>
      <c r="E412" s="45" t="s">
        <v>41</v>
      </c>
      <c r="F412" s="63" t="s">
        <v>103</v>
      </c>
      <c r="G412" s="108">
        <v>2121139</v>
      </c>
      <c r="H412" s="37">
        <v>17</v>
      </c>
      <c r="I412" s="30">
        <f t="shared" si="3"/>
        <v>2121139</v>
      </c>
    </row>
    <row r="413" spans="1:9">
      <c r="A413" s="87" t="s">
        <v>583</v>
      </c>
      <c r="B413" s="88" t="s">
        <v>984</v>
      </c>
      <c r="C413" s="69"/>
      <c r="D413" s="67" t="s">
        <v>103</v>
      </c>
      <c r="E413" s="45" t="s">
        <v>42</v>
      </c>
      <c r="F413" s="63" t="s">
        <v>103</v>
      </c>
      <c r="G413" s="108">
        <v>5453306.9800000004</v>
      </c>
      <c r="H413" s="37">
        <v>17</v>
      </c>
      <c r="I413" s="30">
        <f t="shared" si="3"/>
        <v>5453306.9800000004</v>
      </c>
    </row>
    <row r="414" spans="1:9">
      <c r="A414" s="87" t="s">
        <v>584</v>
      </c>
      <c r="B414" s="88" t="s">
        <v>984</v>
      </c>
      <c r="C414" s="69"/>
      <c r="D414" s="67" t="s">
        <v>103</v>
      </c>
      <c r="E414" s="45" t="s">
        <v>43</v>
      </c>
      <c r="F414" s="63" t="s">
        <v>103</v>
      </c>
      <c r="G414" s="108">
        <v>2157930.56</v>
      </c>
      <c r="H414" s="37">
        <v>17</v>
      </c>
      <c r="I414" s="30">
        <f t="shared" si="3"/>
        <v>2157930.56</v>
      </c>
    </row>
    <row r="415" spans="1:9">
      <c r="A415" s="80"/>
      <c r="B415" s="73"/>
      <c r="C415" s="69"/>
      <c r="D415" s="68"/>
      <c r="E415" s="41"/>
      <c r="F415" s="63"/>
      <c r="G415" s="55"/>
      <c r="H415" s="26"/>
      <c r="I415" s="30"/>
    </row>
    <row r="416" spans="1:9">
      <c r="A416" s="80"/>
      <c r="B416" s="73"/>
      <c r="C416" s="69"/>
      <c r="D416" s="66"/>
      <c r="E416" s="42" t="s">
        <v>44</v>
      </c>
      <c r="F416" s="63"/>
      <c r="G416" s="53">
        <f>SUM(G417:G614)</f>
        <v>43966066.389999941</v>
      </c>
      <c r="H416" s="26"/>
      <c r="I416" s="30"/>
    </row>
    <row r="417" spans="1:14">
      <c r="A417" s="87" t="s">
        <v>585</v>
      </c>
      <c r="B417" s="109">
        <v>41019</v>
      </c>
      <c r="C417" s="69"/>
      <c r="D417" s="64"/>
      <c r="E417" s="78" t="s">
        <v>45</v>
      </c>
      <c r="F417" s="63" t="s">
        <v>104</v>
      </c>
      <c r="G417" s="108">
        <v>72003.63</v>
      </c>
      <c r="H417" s="37">
        <v>60</v>
      </c>
      <c r="I417" s="30">
        <f t="shared" si="3"/>
        <v>72003.63</v>
      </c>
      <c r="L417" s="83"/>
      <c r="N417" s="84"/>
    </row>
    <row r="418" spans="1:14">
      <c r="A418" s="87" t="s">
        <v>586</v>
      </c>
      <c r="B418" s="109">
        <v>40723</v>
      </c>
      <c r="C418" s="69"/>
      <c r="D418" s="64"/>
      <c r="E418" s="78" t="s">
        <v>46</v>
      </c>
      <c r="F418" s="63" t="s">
        <v>104</v>
      </c>
      <c r="G418" s="108">
        <v>364257.89</v>
      </c>
      <c r="H418" s="37">
        <v>60</v>
      </c>
      <c r="I418" s="30">
        <f t="shared" si="3"/>
        <v>364257.89</v>
      </c>
      <c r="L418" s="83"/>
      <c r="N418" s="84"/>
    </row>
    <row r="419" spans="1:14">
      <c r="A419" s="87" t="s">
        <v>587</v>
      </c>
      <c r="B419" s="109">
        <v>40999</v>
      </c>
      <c r="C419" s="69"/>
      <c r="D419" s="64"/>
      <c r="E419" s="78" t="s">
        <v>47</v>
      </c>
      <c r="F419" s="63" t="s">
        <v>104</v>
      </c>
      <c r="G419" s="108">
        <v>106773</v>
      </c>
      <c r="H419" s="37">
        <v>60</v>
      </c>
      <c r="I419" s="30">
        <f t="shared" si="3"/>
        <v>106773</v>
      </c>
      <c r="L419" s="83"/>
      <c r="N419" s="84"/>
    </row>
    <row r="420" spans="1:14">
      <c r="A420" s="87" t="s">
        <v>588</v>
      </c>
      <c r="B420" s="109">
        <v>40999</v>
      </c>
      <c r="C420" s="69"/>
      <c r="D420" s="64"/>
      <c r="E420" s="78" t="s">
        <v>48</v>
      </c>
      <c r="F420" s="63" t="s">
        <v>104</v>
      </c>
      <c r="G420" s="108">
        <v>1803863.01</v>
      </c>
      <c r="H420" s="37">
        <v>60</v>
      </c>
      <c r="I420" s="30">
        <f t="shared" si="3"/>
        <v>1803863.01</v>
      </c>
      <c r="L420" s="83"/>
      <c r="N420" s="84"/>
    </row>
    <row r="421" spans="1:14">
      <c r="A421" s="87" t="s">
        <v>589</v>
      </c>
      <c r="B421" s="109">
        <v>40995</v>
      </c>
      <c r="C421" s="69"/>
      <c r="D421" s="64"/>
      <c r="E421" s="78" t="s">
        <v>49</v>
      </c>
      <c r="F421" s="63" t="s">
        <v>104</v>
      </c>
      <c r="G421" s="108">
        <v>3926973.12</v>
      </c>
      <c r="H421" s="37">
        <v>60</v>
      </c>
      <c r="I421" s="30">
        <f t="shared" si="3"/>
        <v>3926973.12</v>
      </c>
      <c r="L421" s="83"/>
      <c r="N421" s="84"/>
    </row>
    <row r="422" spans="1:14">
      <c r="A422" s="87" t="s">
        <v>590</v>
      </c>
      <c r="B422" s="109">
        <v>41912</v>
      </c>
      <c r="C422" s="69"/>
      <c r="D422" s="64"/>
      <c r="E422" s="78" t="s">
        <v>50</v>
      </c>
      <c r="F422" s="63" t="s">
        <v>104</v>
      </c>
      <c r="G422" s="108">
        <v>24519257.300000001</v>
      </c>
      <c r="H422" s="37">
        <v>60</v>
      </c>
      <c r="I422" s="30">
        <f t="shared" si="3"/>
        <v>24519257.300000001</v>
      </c>
      <c r="L422" s="83"/>
      <c r="N422" s="84"/>
    </row>
    <row r="423" spans="1:14">
      <c r="A423" s="87" t="s">
        <v>591</v>
      </c>
      <c r="B423" s="109">
        <v>40974</v>
      </c>
      <c r="C423" s="69"/>
      <c r="D423" s="64"/>
      <c r="E423" s="78" t="s">
        <v>51</v>
      </c>
      <c r="F423" s="63" t="s">
        <v>104</v>
      </c>
      <c r="G423" s="108">
        <v>22799.59</v>
      </c>
      <c r="H423" s="37">
        <v>60</v>
      </c>
      <c r="I423" s="30">
        <f t="shared" si="3"/>
        <v>22799.59</v>
      </c>
      <c r="L423" s="83"/>
      <c r="N423" s="84"/>
    </row>
    <row r="424" spans="1:14">
      <c r="A424" s="87" t="s">
        <v>1145</v>
      </c>
      <c r="B424" s="109">
        <v>43731</v>
      </c>
      <c r="C424" s="69"/>
      <c r="D424" s="64"/>
      <c r="E424" s="78" t="s">
        <v>1146</v>
      </c>
      <c r="F424" s="63" t="s">
        <v>104</v>
      </c>
      <c r="G424" s="108">
        <v>266</v>
      </c>
      <c r="H424" s="37">
        <v>60</v>
      </c>
      <c r="I424" s="30">
        <f t="shared" ref="I424:I465" si="7">G424</f>
        <v>266</v>
      </c>
      <c r="L424" s="83"/>
      <c r="N424" s="84"/>
    </row>
    <row r="425" spans="1:14">
      <c r="A425" s="87" t="s">
        <v>592</v>
      </c>
      <c r="B425" s="109">
        <v>43737</v>
      </c>
      <c r="C425" s="69"/>
      <c r="D425" s="64"/>
      <c r="E425" s="78" t="s">
        <v>52</v>
      </c>
      <c r="F425" s="63" t="s">
        <v>104</v>
      </c>
      <c r="G425" s="108">
        <v>269.27999999999997</v>
      </c>
      <c r="H425" s="37">
        <v>60</v>
      </c>
      <c r="I425" s="30">
        <f t="shared" si="7"/>
        <v>269.27999999999997</v>
      </c>
      <c r="L425" s="83"/>
      <c r="N425" s="84"/>
    </row>
    <row r="426" spans="1:14">
      <c r="A426" s="87" t="s">
        <v>593</v>
      </c>
      <c r="B426" s="109">
        <v>41386</v>
      </c>
      <c r="C426" s="69"/>
      <c r="D426" s="64"/>
      <c r="E426" s="78" t="s">
        <v>53</v>
      </c>
      <c r="F426" s="63" t="s">
        <v>104</v>
      </c>
      <c r="G426" s="108">
        <v>4982.8</v>
      </c>
      <c r="H426" s="37">
        <v>60</v>
      </c>
      <c r="I426" s="30">
        <f t="shared" si="7"/>
        <v>4982.8</v>
      </c>
      <c r="L426" s="83"/>
      <c r="N426" s="84"/>
    </row>
    <row r="427" spans="1:14">
      <c r="A427" s="87" t="s">
        <v>594</v>
      </c>
      <c r="B427" s="109">
        <v>41365</v>
      </c>
      <c r="C427" s="69"/>
      <c r="D427" s="64"/>
      <c r="E427" s="78" t="s">
        <v>54</v>
      </c>
      <c r="F427" s="63" t="s">
        <v>104</v>
      </c>
      <c r="G427" s="108">
        <v>311885.75</v>
      </c>
      <c r="H427" s="37">
        <v>60</v>
      </c>
      <c r="I427" s="30">
        <f t="shared" si="7"/>
        <v>311885.75</v>
      </c>
      <c r="L427" s="83"/>
      <c r="N427" s="84"/>
    </row>
    <row r="428" spans="1:14">
      <c r="A428" s="87" t="s">
        <v>595</v>
      </c>
      <c r="B428" s="109">
        <v>41402</v>
      </c>
      <c r="C428" s="69"/>
      <c r="D428" s="64"/>
      <c r="E428" s="78" t="s">
        <v>55</v>
      </c>
      <c r="F428" s="63" t="s">
        <v>104</v>
      </c>
      <c r="G428" s="108">
        <v>2</v>
      </c>
      <c r="H428" s="37">
        <v>60</v>
      </c>
      <c r="I428" s="30">
        <f t="shared" si="7"/>
        <v>2</v>
      </c>
      <c r="L428" s="83"/>
      <c r="N428" s="84"/>
    </row>
    <row r="429" spans="1:14">
      <c r="A429" s="87" t="s">
        <v>596</v>
      </c>
      <c r="B429" s="109">
        <v>41985</v>
      </c>
      <c r="C429" s="69"/>
      <c r="D429" s="64"/>
      <c r="E429" s="79" t="s">
        <v>56</v>
      </c>
      <c r="F429" s="63" t="s">
        <v>104</v>
      </c>
      <c r="G429" s="108">
        <v>1885.36</v>
      </c>
      <c r="H429" s="37">
        <v>60</v>
      </c>
      <c r="I429" s="30">
        <f t="shared" si="7"/>
        <v>1885.36</v>
      </c>
      <c r="L429" s="83"/>
      <c r="N429" s="84"/>
    </row>
    <row r="430" spans="1:14">
      <c r="A430" s="87" t="s">
        <v>597</v>
      </c>
      <c r="B430" s="109">
        <v>43060</v>
      </c>
      <c r="C430" s="69"/>
      <c r="D430" s="64"/>
      <c r="E430" s="78" t="s">
        <v>57</v>
      </c>
      <c r="F430" s="63" t="s">
        <v>104</v>
      </c>
      <c r="G430" s="108">
        <v>-4432.83</v>
      </c>
      <c r="H430" s="37">
        <v>60</v>
      </c>
      <c r="I430" s="30">
        <f t="shared" si="7"/>
        <v>-4432.83</v>
      </c>
      <c r="L430" s="83"/>
      <c r="N430" s="84"/>
    </row>
    <row r="431" spans="1:14">
      <c r="A431" s="87" t="s">
        <v>1147</v>
      </c>
      <c r="B431" s="109">
        <v>43720</v>
      </c>
      <c r="C431" s="69"/>
      <c r="D431" s="64"/>
      <c r="E431" s="79" t="s">
        <v>1148</v>
      </c>
      <c r="F431" s="63" t="s">
        <v>104</v>
      </c>
      <c r="G431" s="108">
        <v>52.17</v>
      </c>
      <c r="H431" s="37">
        <v>60</v>
      </c>
      <c r="I431" s="30">
        <f t="shared" si="7"/>
        <v>52.17</v>
      </c>
      <c r="L431" s="83"/>
      <c r="N431" s="84"/>
    </row>
    <row r="432" spans="1:14">
      <c r="A432" s="87" t="s">
        <v>1149</v>
      </c>
      <c r="B432" s="109">
        <v>43732</v>
      </c>
      <c r="C432" s="69"/>
      <c r="D432" s="64"/>
      <c r="E432" s="79" t="s">
        <v>1151</v>
      </c>
      <c r="F432" s="63" t="s">
        <v>104</v>
      </c>
      <c r="G432" s="108">
        <v>447.4</v>
      </c>
      <c r="H432" s="37">
        <v>60</v>
      </c>
      <c r="I432" s="30">
        <f t="shared" ref="I432:I433" si="8">G432</f>
        <v>447.4</v>
      </c>
      <c r="L432" s="83"/>
      <c r="N432" s="84"/>
    </row>
    <row r="433" spans="1:14">
      <c r="A433" s="87" t="s">
        <v>1150</v>
      </c>
      <c r="B433" s="109">
        <v>43727</v>
      </c>
      <c r="C433" s="69"/>
      <c r="D433" s="64"/>
      <c r="E433" s="79" t="s">
        <v>1152</v>
      </c>
      <c r="F433" s="63" t="s">
        <v>104</v>
      </c>
      <c r="G433" s="108">
        <v>20</v>
      </c>
      <c r="H433" s="37">
        <v>60</v>
      </c>
      <c r="I433" s="30">
        <f t="shared" si="8"/>
        <v>20</v>
      </c>
      <c r="L433" s="83"/>
      <c r="N433" s="84"/>
    </row>
    <row r="434" spans="1:14">
      <c r="A434" s="87" t="s">
        <v>319</v>
      </c>
      <c r="B434" s="75" t="s">
        <v>604</v>
      </c>
      <c r="C434" s="89" t="s">
        <v>986</v>
      </c>
      <c r="D434" s="64" t="s">
        <v>987</v>
      </c>
      <c r="E434" s="63" t="s">
        <v>288</v>
      </c>
      <c r="F434" s="63" t="s">
        <v>289</v>
      </c>
      <c r="G434" s="56">
        <v>5800</v>
      </c>
      <c r="H434" s="37">
        <v>60</v>
      </c>
      <c r="I434" s="30">
        <f t="shared" si="7"/>
        <v>5800</v>
      </c>
      <c r="K434" s="27"/>
      <c r="L434" s="83"/>
    </row>
    <row r="435" spans="1:14">
      <c r="A435" s="87" t="s">
        <v>319</v>
      </c>
      <c r="B435" s="74" t="s">
        <v>604</v>
      </c>
      <c r="C435" s="89" t="s">
        <v>988</v>
      </c>
      <c r="D435" s="64" t="s">
        <v>989</v>
      </c>
      <c r="E435" s="63" t="s">
        <v>288</v>
      </c>
      <c r="F435" s="63" t="s">
        <v>289</v>
      </c>
      <c r="G435" s="56">
        <v>6960</v>
      </c>
      <c r="H435" s="37">
        <v>60</v>
      </c>
      <c r="I435" s="30">
        <f t="shared" si="7"/>
        <v>6960</v>
      </c>
      <c r="K435" s="27"/>
      <c r="L435" s="83"/>
    </row>
    <row r="436" spans="1:14">
      <c r="A436" s="87" t="s">
        <v>319</v>
      </c>
      <c r="B436" s="74" t="s">
        <v>604</v>
      </c>
      <c r="C436" s="89" t="s">
        <v>990</v>
      </c>
      <c r="D436" s="64" t="s">
        <v>991</v>
      </c>
      <c r="E436" s="63" t="s">
        <v>288</v>
      </c>
      <c r="F436" s="63" t="s">
        <v>289</v>
      </c>
      <c r="G436" s="56">
        <v>5800</v>
      </c>
      <c r="H436" s="37">
        <v>60</v>
      </c>
      <c r="I436" s="30">
        <f t="shared" si="7"/>
        <v>5800</v>
      </c>
      <c r="K436" s="27"/>
      <c r="L436" s="83"/>
    </row>
    <row r="437" spans="1:14">
      <c r="A437" s="87" t="s">
        <v>319</v>
      </c>
      <c r="B437" s="74" t="s">
        <v>601</v>
      </c>
      <c r="C437" s="89" t="s">
        <v>483</v>
      </c>
      <c r="D437" s="64" t="s">
        <v>992</v>
      </c>
      <c r="E437" s="63" t="s">
        <v>288</v>
      </c>
      <c r="F437" s="63" t="s">
        <v>289</v>
      </c>
      <c r="G437" s="56">
        <v>9280</v>
      </c>
      <c r="H437" s="37">
        <v>60</v>
      </c>
      <c r="I437" s="30">
        <f t="shared" si="7"/>
        <v>9280</v>
      </c>
      <c r="K437" s="27"/>
      <c r="L437" s="83"/>
    </row>
    <row r="438" spans="1:14">
      <c r="A438" s="87" t="s">
        <v>320</v>
      </c>
      <c r="B438" s="74" t="s">
        <v>993</v>
      </c>
      <c r="C438" s="89" t="s">
        <v>994</v>
      </c>
      <c r="D438" s="64" t="s">
        <v>995</v>
      </c>
      <c r="E438" s="63" t="s">
        <v>58</v>
      </c>
      <c r="F438" s="63" t="s">
        <v>105</v>
      </c>
      <c r="G438" s="56">
        <v>24058.93</v>
      </c>
      <c r="H438" s="37">
        <v>60</v>
      </c>
      <c r="I438" s="30">
        <f t="shared" si="7"/>
        <v>24058.93</v>
      </c>
      <c r="K438" s="27"/>
      <c r="L438" s="83"/>
    </row>
    <row r="439" spans="1:14">
      <c r="A439" s="87" t="s">
        <v>321</v>
      </c>
      <c r="B439" s="74" t="s">
        <v>996</v>
      </c>
      <c r="C439" s="89" t="s">
        <v>997</v>
      </c>
      <c r="D439" s="64">
        <v>2668</v>
      </c>
      <c r="E439" s="63" t="s">
        <v>59</v>
      </c>
      <c r="F439" s="63" t="s">
        <v>107</v>
      </c>
      <c r="G439" s="56">
        <v>7809.12</v>
      </c>
      <c r="H439" s="37">
        <v>60</v>
      </c>
      <c r="I439" s="30">
        <f t="shared" si="7"/>
        <v>7809.12</v>
      </c>
      <c r="K439" s="27"/>
      <c r="L439" s="83"/>
    </row>
    <row r="440" spans="1:14">
      <c r="A440" s="87" t="s">
        <v>321</v>
      </c>
      <c r="B440" s="74" t="s">
        <v>241</v>
      </c>
      <c r="C440" s="89" t="s">
        <v>359</v>
      </c>
      <c r="D440" s="64">
        <v>2653</v>
      </c>
      <c r="E440" s="63" t="s">
        <v>59</v>
      </c>
      <c r="F440" s="63" t="s">
        <v>107</v>
      </c>
      <c r="G440" s="56">
        <v>31160.21</v>
      </c>
      <c r="H440" s="37">
        <v>60</v>
      </c>
      <c r="I440" s="30">
        <f t="shared" si="7"/>
        <v>31160.21</v>
      </c>
      <c r="K440" s="27"/>
      <c r="L440" s="83"/>
    </row>
    <row r="441" spans="1:14">
      <c r="A441" s="87" t="s">
        <v>321</v>
      </c>
      <c r="B441" s="74" t="s">
        <v>241</v>
      </c>
      <c r="C441" s="89" t="s">
        <v>514</v>
      </c>
      <c r="D441" s="64">
        <v>2654</v>
      </c>
      <c r="E441" s="63" t="s">
        <v>59</v>
      </c>
      <c r="F441" s="63" t="s">
        <v>107</v>
      </c>
      <c r="G441" s="56">
        <v>3874.4</v>
      </c>
      <c r="H441" s="37">
        <v>60</v>
      </c>
      <c r="I441" s="30">
        <f t="shared" si="7"/>
        <v>3874.4</v>
      </c>
      <c r="K441" s="27"/>
      <c r="L441" s="83"/>
    </row>
    <row r="442" spans="1:14">
      <c r="A442" s="87" t="s">
        <v>321</v>
      </c>
      <c r="B442" s="74" t="s">
        <v>241</v>
      </c>
      <c r="C442" s="89" t="s">
        <v>515</v>
      </c>
      <c r="D442" s="64">
        <v>2657</v>
      </c>
      <c r="E442" s="63" t="s">
        <v>59</v>
      </c>
      <c r="F442" s="63" t="s">
        <v>107</v>
      </c>
      <c r="G442" s="56">
        <v>26680</v>
      </c>
      <c r="H442" s="37">
        <v>60</v>
      </c>
      <c r="I442" s="30">
        <f t="shared" si="7"/>
        <v>26680</v>
      </c>
      <c r="K442" s="27"/>
      <c r="L442" s="83"/>
    </row>
    <row r="443" spans="1:14">
      <c r="A443" s="87" t="s">
        <v>321</v>
      </c>
      <c r="B443" s="74" t="s">
        <v>241</v>
      </c>
      <c r="C443" s="89" t="s">
        <v>516</v>
      </c>
      <c r="D443" s="64">
        <v>2659</v>
      </c>
      <c r="E443" s="63" t="s">
        <v>59</v>
      </c>
      <c r="F443" s="63" t="s">
        <v>107</v>
      </c>
      <c r="G443" s="56">
        <v>6913.6</v>
      </c>
      <c r="H443" s="37">
        <v>60</v>
      </c>
      <c r="I443" s="30">
        <f t="shared" si="7"/>
        <v>6913.6</v>
      </c>
      <c r="K443" s="27"/>
      <c r="L443" s="83"/>
    </row>
    <row r="444" spans="1:14">
      <c r="A444" s="87" t="s">
        <v>321</v>
      </c>
      <c r="B444" s="74" t="s">
        <v>241</v>
      </c>
      <c r="C444" s="89" t="s">
        <v>513</v>
      </c>
      <c r="D444" s="64">
        <v>2660</v>
      </c>
      <c r="E444" s="63" t="s">
        <v>59</v>
      </c>
      <c r="F444" s="63" t="s">
        <v>107</v>
      </c>
      <c r="G444" s="56">
        <v>7809.12</v>
      </c>
      <c r="H444" s="37">
        <v>60</v>
      </c>
      <c r="I444" s="30">
        <f t="shared" si="7"/>
        <v>7809.12</v>
      </c>
      <c r="K444" s="27"/>
      <c r="L444" s="83"/>
    </row>
    <row r="445" spans="1:14">
      <c r="A445" s="87" t="s">
        <v>321</v>
      </c>
      <c r="B445" s="74" t="s">
        <v>241</v>
      </c>
      <c r="C445" s="89" t="s">
        <v>517</v>
      </c>
      <c r="D445" s="64">
        <v>2661</v>
      </c>
      <c r="E445" s="63" t="s">
        <v>59</v>
      </c>
      <c r="F445" s="63" t="s">
        <v>107</v>
      </c>
      <c r="G445" s="56">
        <v>8001.68</v>
      </c>
      <c r="H445" s="37">
        <v>60</v>
      </c>
      <c r="I445" s="30">
        <f t="shared" si="7"/>
        <v>8001.68</v>
      </c>
      <c r="K445" s="27"/>
      <c r="L445" s="83"/>
    </row>
    <row r="446" spans="1:14">
      <c r="A446" s="87" t="s">
        <v>321</v>
      </c>
      <c r="B446" s="74" t="s">
        <v>241</v>
      </c>
      <c r="C446" s="89" t="s">
        <v>383</v>
      </c>
      <c r="D446" s="64">
        <v>2662</v>
      </c>
      <c r="E446" s="63" t="s">
        <v>59</v>
      </c>
      <c r="F446" s="63" t="s">
        <v>107</v>
      </c>
      <c r="G446" s="56">
        <v>7841.6</v>
      </c>
      <c r="H446" s="37">
        <v>60</v>
      </c>
      <c r="I446" s="30">
        <f t="shared" si="7"/>
        <v>7841.6</v>
      </c>
      <c r="K446" s="27"/>
      <c r="L446" s="83"/>
    </row>
    <row r="447" spans="1:14">
      <c r="A447" s="87" t="s">
        <v>321</v>
      </c>
      <c r="B447" s="74" t="s">
        <v>241</v>
      </c>
      <c r="C447" s="89" t="s">
        <v>384</v>
      </c>
      <c r="D447" s="64">
        <v>2670</v>
      </c>
      <c r="E447" s="63" t="s">
        <v>59</v>
      </c>
      <c r="F447" s="63" t="s">
        <v>107</v>
      </c>
      <c r="G447" s="56">
        <v>3874.4</v>
      </c>
      <c r="H447" s="37">
        <v>60</v>
      </c>
      <c r="I447" s="30">
        <f t="shared" si="7"/>
        <v>3874.4</v>
      </c>
      <c r="K447" s="27"/>
      <c r="L447" s="83"/>
    </row>
    <row r="448" spans="1:14">
      <c r="A448" s="87" t="s">
        <v>321</v>
      </c>
      <c r="B448" s="74" t="s">
        <v>242</v>
      </c>
      <c r="C448" s="89" t="s">
        <v>518</v>
      </c>
      <c r="D448" s="64">
        <v>2722</v>
      </c>
      <c r="E448" s="63" t="s">
        <v>59</v>
      </c>
      <c r="F448" s="63" t="s">
        <v>107</v>
      </c>
      <c r="G448" s="56">
        <v>19714.2</v>
      </c>
      <c r="H448" s="37">
        <v>60</v>
      </c>
      <c r="I448" s="30">
        <f t="shared" si="7"/>
        <v>19714.2</v>
      </c>
      <c r="K448" s="27"/>
      <c r="L448" s="83"/>
    </row>
    <row r="449" spans="1:12">
      <c r="A449" s="87" t="s">
        <v>321</v>
      </c>
      <c r="B449" s="74" t="s">
        <v>243</v>
      </c>
      <c r="C449" s="89" t="s">
        <v>519</v>
      </c>
      <c r="D449" s="64">
        <v>2720</v>
      </c>
      <c r="E449" s="63" t="s">
        <v>59</v>
      </c>
      <c r="F449" s="63" t="s">
        <v>107</v>
      </c>
      <c r="G449" s="56">
        <v>21286</v>
      </c>
      <c r="H449" s="37">
        <v>60</v>
      </c>
      <c r="I449" s="30">
        <f t="shared" si="7"/>
        <v>21286</v>
      </c>
      <c r="K449" s="27"/>
      <c r="L449" s="83"/>
    </row>
    <row r="450" spans="1:12">
      <c r="A450" s="87" t="s">
        <v>321</v>
      </c>
      <c r="B450" s="74" t="s">
        <v>243</v>
      </c>
      <c r="C450" s="89" t="s">
        <v>520</v>
      </c>
      <c r="D450" s="64">
        <v>2658</v>
      </c>
      <c r="E450" s="63" t="s">
        <v>59</v>
      </c>
      <c r="F450" s="63" t="s">
        <v>107</v>
      </c>
      <c r="G450" s="56">
        <v>7841.6</v>
      </c>
      <c r="H450" s="37">
        <v>60</v>
      </c>
      <c r="I450" s="30">
        <f t="shared" si="7"/>
        <v>7841.6</v>
      </c>
      <c r="K450" s="27"/>
      <c r="L450" s="83"/>
    </row>
    <row r="451" spans="1:12">
      <c r="A451" s="87" t="s">
        <v>321</v>
      </c>
      <c r="B451" s="74" t="s">
        <v>243</v>
      </c>
      <c r="C451" s="89" t="s">
        <v>521</v>
      </c>
      <c r="D451" s="64">
        <v>2721</v>
      </c>
      <c r="E451" s="63" t="s">
        <v>59</v>
      </c>
      <c r="F451" s="63" t="s">
        <v>107</v>
      </c>
      <c r="G451" s="56">
        <v>32352.400000000001</v>
      </c>
      <c r="H451" s="37">
        <v>60</v>
      </c>
      <c r="I451" s="30">
        <f t="shared" si="7"/>
        <v>32352.400000000001</v>
      </c>
      <c r="K451" s="27"/>
      <c r="L451" s="83"/>
    </row>
    <row r="452" spans="1:12">
      <c r="A452" s="87" t="s">
        <v>321</v>
      </c>
      <c r="B452" s="74" t="s">
        <v>243</v>
      </c>
      <c r="C452" s="89" t="s">
        <v>522</v>
      </c>
      <c r="D452" s="64">
        <v>2717</v>
      </c>
      <c r="E452" s="63" t="s">
        <v>59</v>
      </c>
      <c r="F452" s="63" t="s">
        <v>107</v>
      </c>
      <c r="G452" s="56">
        <v>55432.51</v>
      </c>
      <c r="H452" s="37">
        <v>60</v>
      </c>
      <c r="I452" s="30">
        <f t="shared" si="7"/>
        <v>55432.51</v>
      </c>
      <c r="K452" s="27"/>
      <c r="L452" s="83"/>
    </row>
    <row r="453" spans="1:12">
      <c r="A453" s="87" t="s">
        <v>321</v>
      </c>
      <c r="B453" s="74" t="s">
        <v>230</v>
      </c>
      <c r="C453" s="89" t="s">
        <v>440</v>
      </c>
      <c r="D453" s="64">
        <v>2839</v>
      </c>
      <c r="E453" s="63" t="s">
        <v>59</v>
      </c>
      <c r="F453" s="63" t="s">
        <v>107</v>
      </c>
      <c r="G453" s="56">
        <v>5626</v>
      </c>
      <c r="H453" s="37">
        <v>60</v>
      </c>
      <c r="I453" s="30">
        <f t="shared" si="7"/>
        <v>5626</v>
      </c>
      <c r="K453" s="27"/>
      <c r="L453" s="83"/>
    </row>
    <row r="454" spans="1:12">
      <c r="A454" s="87" t="s">
        <v>321</v>
      </c>
      <c r="B454" s="74" t="s">
        <v>230</v>
      </c>
      <c r="C454" s="89" t="s">
        <v>523</v>
      </c>
      <c r="D454" s="64">
        <v>2840</v>
      </c>
      <c r="E454" s="63" t="s">
        <v>59</v>
      </c>
      <c r="F454" s="63" t="s">
        <v>107</v>
      </c>
      <c r="G454" s="56">
        <v>21286</v>
      </c>
      <c r="H454" s="37">
        <v>60</v>
      </c>
      <c r="I454" s="30">
        <f t="shared" si="7"/>
        <v>21286</v>
      </c>
      <c r="K454" s="27"/>
      <c r="L454" s="83"/>
    </row>
    <row r="455" spans="1:12">
      <c r="A455" s="87" t="s">
        <v>321</v>
      </c>
      <c r="B455" s="74" t="s">
        <v>230</v>
      </c>
      <c r="C455" s="89" t="s">
        <v>524</v>
      </c>
      <c r="D455" s="64">
        <v>2841</v>
      </c>
      <c r="E455" s="63" t="s">
        <v>59</v>
      </c>
      <c r="F455" s="63" t="s">
        <v>107</v>
      </c>
      <c r="G455" s="56">
        <v>33483.75</v>
      </c>
      <c r="H455" s="37">
        <v>60</v>
      </c>
      <c r="I455" s="30">
        <f t="shared" si="7"/>
        <v>33483.75</v>
      </c>
      <c r="K455" s="27"/>
      <c r="L455" s="83"/>
    </row>
    <row r="456" spans="1:12">
      <c r="A456" s="87" t="s">
        <v>321</v>
      </c>
      <c r="B456" s="74" t="s">
        <v>244</v>
      </c>
      <c r="C456" s="89" t="s">
        <v>525</v>
      </c>
      <c r="D456" s="64">
        <v>2940</v>
      </c>
      <c r="E456" s="63" t="s">
        <v>59</v>
      </c>
      <c r="F456" s="63" t="s">
        <v>107</v>
      </c>
      <c r="G456" s="56">
        <v>33234</v>
      </c>
      <c r="H456" s="37">
        <v>60</v>
      </c>
      <c r="I456" s="30">
        <f t="shared" si="7"/>
        <v>33234</v>
      </c>
      <c r="K456" s="27"/>
      <c r="L456" s="83"/>
    </row>
    <row r="457" spans="1:12">
      <c r="A457" s="87" t="s">
        <v>321</v>
      </c>
      <c r="B457" s="74" t="s">
        <v>244</v>
      </c>
      <c r="C457" s="89" t="s">
        <v>526</v>
      </c>
      <c r="D457" s="64">
        <v>2941</v>
      </c>
      <c r="E457" s="63" t="s">
        <v>59</v>
      </c>
      <c r="F457" s="63" t="s">
        <v>107</v>
      </c>
      <c r="G457" s="56">
        <v>63787.47</v>
      </c>
      <c r="H457" s="37">
        <v>60</v>
      </c>
      <c r="I457" s="30">
        <f t="shared" si="7"/>
        <v>63787.47</v>
      </c>
      <c r="K457" s="27"/>
      <c r="L457" s="83"/>
    </row>
    <row r="458" spans="1:12">
      <c r="A458" s="87" t="s">
        <v>321</v>
      </c>
      <c r="B458" s="75" t="s">
        <v>244</v>
      </c>
      <c r="C458" s="89" t="s">
        <v>527</v>
      </c>
      <c r="D458" s="64">
        <v>2942</v>
      </c>
      <c r="E458" s="63" t="s">
        <v>59</v>
      </c>
      <c r="F458" s="63" t="s">
        <v>107</v>
      </c>
      <c r="G458" s="56">
        <v>27718.2</v>
      </c>
      <c r="H458" s="37">
        <v>60</v>
      </c>
      <c r="I458" s="30">
        <f t="shared" si="7"/>
        <v>27718.2</v>
      </c>
      <c r="K458" s="27"/>
      <c r="L458" s="83"/>
    </row>
    <row r="459" spans="1:12">
      <c r="A459" s="87" t="s">
        <v>321</v>
      </c>
      <c r="B459" s="75" t="s">
        <v>244</v>
      </c>
      <c r="C459" s="89" t="s">
        <v>528</v>
      </c>
      <c r="D459" s="64">
        <v>2943</v>
      </c>
      <c r="E459" s="63" t="s">
        <v>59</v>
      </c>
      <c r="F459" s="63" t="s">
        <v>107</v>
      </c>
      <c r="G459" s="56">
        <v>40228.800000000003</v>
      </c>
      <c r="H459" s="37">
        <v>60</v>
      </c>
      <c r="I459" s="30">
        <f t="shared" si="7"/>
        <v>40228.800000000003</v>
      </c>
      <c r="K459" s="27"/>
      <c r="L459" s="83"/>
    </row>
    <row r="460" spans="1:12">
      <c r="A460" s="87" t="s">
        <v>321</v>
      </c>
      <c r="B460" s="75" t="s">
        <v>998</v>
      </c>
      <c r="C460" s="89" t="s">
        <v>492</v>
      </c>
      <c r="D460" s="64" t="s">
        <v>999</v>
      </c>
      <c r="E460" s="63" t="s">
        <v>59</v>
      </c>
      <c r="F460" s="63" t="s">
        <v>107</v>
      </c>
      <c r="G460" s="56">
        <v>25655.72</v>
      </c>
      <c r="H460" s="37">
        <v>60</v>
      </c>
      <c r="I460" s="30">
        <f t="shared" si="7"/>
        <v>25655.72</v>
      </c>
      <c r="K460" s="27"/>
      <c r="L460" s="83"/>
    </row>
    <row r="461" spans="1:12">
      <c r="A461" s="87" t="s">
        <v>321</v>
      </c>
      <c r="B461" s="75" t="s">
        <v>998</v>
      </c>
      <c r="C461" s="89" t="s">
        <v>870</v>
      </c>
      <c r="D461" s="64" t="s">
        <v>1000</v>
      </c>
      <c r="E461" s="63" t="s">
        <v>59</v>
      </c>
      <c r="F461" s="63" t="s">
        <v>107</v>
      </c>
      <c r="G461" s="56">
        <v>106749</v>
      </c>
      <c r="H461" s="37">
        <v>60</v>
      </c>
      <c r="I461" s="30">
        <f t="shared" si="7"/>
        <v>106749</v>
      </c>
      <c r="K461" s="27"/>
      <c r="L461" s="83"/>
    </row>
    <row r="462" spans="1:12">
      <c r="A462" s="87" t="s">
        <v>321</v>
      </c>
      <c r="B462" s="74" t="s">
        <v>654</v>
      </c>
      <c r="C462" s="89" t="s">
        <v>449</v>
      </c>
      <c r="D462" s="64" t="s">
        <v>1001</v>
      </c>
      <c r="E462" s="63" t="s">
        <v>59</v>
      </c>
      <c r="F462" s="63" t="s">
        <v>107</v>
      </c>
      <c r="G462" s="56">
        <v>25655.72</v>
      </c>
      <c r="H462" s="37">
        <v>60</v>
      </c>
      <c r="I462" s="30">
        <f t="shared" si="7"/>
        <v>25655.72</v>
      </c>
      <c r="K462" s="27"/>
      <c r="L462" s="83"/>
    </row>
    <row r="463" spans="1:12">
      <c r="A463" s="87" t="s">
        <v>321</v>
      </c>
      <c r="B463" s="74" t="s">
        <v>654</v>
      </c>
      <c r="C463" s="89" t="s">
        <v>1002</v>
      </c>
      <c r="D463" s="64" t="s">
        <v>1003</v>
      </c>
      <c r="E463" s="63" t="s">
        <v>59</v>
      </c>
      <c r="F463" s="63" t="s">
        <v>107</v>
      </c>
      <c r="G463" s="56">
        <v>135749</v>
      </c>
      <c r="H463" s="37">
        <v>60</v>
      </c>
      <c r="I463" s="30">
        <f t="shared" si="7"/>
        <v>135749</v>
      </c>
      <c r="K463" s="27"/>
      <c r="L463" s="83"/>
    </row>
    <row r="464" spans="1:12">
      <c r="A464" s="87" t="s">
        <v>321</v>
      </c>
      <c r="B464" s="74" t="s">
        <v>654</v>
      </c>
      <c r="C464" s="89" t="s">
        <v>450</v>
      </c>
      <c r="D464" s="64" t="s">
        <v>1004</v>
      </c>
      <c r="E464" s="63" t="s">
        <v>59</v>
      </c>
      <c r="F464" s="63" t="s">
        <v>107</v>
      </c>
      <c r="G464" s="56">
        <v>106749</v>
      </c>
      <c r="H464" s="37">
        <v>60</v>
      </c>
      <c r="I464" s="30">
        <f t="shared" si="7"/>
        <v>106749</v>
      </c>
      <c r="K464" s="27"/>
      <c r="L464" s="83"/>
    </row>
    <row r="465" spans="1:12">
      <c r="A465" s="87" t="s">
        <v>321</v>
      </c>
      <c r="B465" s="74" t="s">
        <v>654</v>
      </c>
      <c r="C465" s="89" t="s">
        <v>416</v>
      </c>
      <c r="D465" s="64" t="s">
        <v>1005</v>
      </c>
      <c r="E465" s="63" t="s">
        <v>59</v>
      </c>
      <c r="F465" s="63" t="s">
        <v>107</v>
      </c>
      <c r="G465" s="56">
        <v>135749</v>
      </c>
      <c r="H465" s="37">
        <v>60</v>
      </c>
      <c r="I465" s="30">
        <f t="shared" si="7"/>
        <v>135749</v>
      </c>
      <c r="K465" s="27"/>
      <c r="L465" s="83"/>
    </row>
    <row r="466" spans="1:12">
      <c r="A466" s="87" t="s">
        <v>321</v>
      </c>
      <c r="B466" s="74" t="s">
        <v>654</v>
      </c>
      <c r="C466" s="89" t="s">
        <v>1006</v>
      </c>
      <c r="D466" s="64" t="s">
        <v>1007</v>
      </c>
      <c r="E466" s="63" t="s">
        <v>59</v>
      </c>
      <c r="F466" s="63" t="s">
        <v>107</v>
      </c>
      <c r="G466" s="56">
        <v>106749</v>
      </c>
      <c r="H466" s="37">
        <v>60</v>
      </c>
      <c r="I466" s="30">
        <f t="shared" ref="I466:I529" si="9">G466</f>
        <v>106749</v>
      </c>
      <c r="K466" s="27"/>
      <c r="L466" s="83"/>
    </row>
    <row r="467" spans="1:12">
      <c r="A467" s="87" t="s">
        <v>321</v>
      </c>
      <c r="B467" s="74" t="s">
        <v>654</v>
      </c>
      <c r="C467" s="89" t="s">
        <v>928</v>
      </c>
      <c r="D467" s="64" t="s">
        <v>1008</v>
      </c>
      <c r="E467" s="63" t="s">
        <v>59</v>
      </c>
      <c r="F467" s="63" t="s">
        <v>107</v>
      </c>
      <c r="G467" s="56">
        <v>115449</v>
      </c>
      <c r="H467" s="37">
        <v>60</v>
      </c>
      <c r="I467" s="30">
        <f t="shared" si="9"/>
        <v>115449</v>
      </c>
      <c r="K467" s="27"/>
      <c r="L467" s="83"/>
    </row>
    <row r="468" spans="1:12">
      <c r="A468" s="87" t="s">
        <v>321</v>
      </c>
      <c r="B468" s="75" t="s">
        <v>705</v>
      </c>
      <c r="C468" s="89" t="s">
        <v>1009</v>
      </c>
      <c r="D468" s="64" t="s">
        <v>1010</v>
      </c>
      <c r="E468" s="63" t="s">
        <v>59</v>
      </c>
      <c r="F468" s="63" t="s">
        <v>107</v>
      </c>
      <c r="G468" s="56">
        <v>135749</v>
      </c>
      <c r="H468" s="37">
        <v>60</v>
      </c>
      <c r="I468" s="30">
        <f t="shared" si="9"/>
        <v>135749</v>
      </c>
      <c r="K468" s="27"/>
      <c r="L468" s="83"/>
    </row>
    <row r="469" spans="1:12">
      <c r="A469" s="87" t="s">
        <v>322</v>
      </c>
      <c r="B469" s="75" t="s">
        <v>245</v>
      </c>
      <c r="C469" s="89" t="s">
        <v>529</v>
      </c>
      <c r="D469" s="64">
        <v>714</v>
      </c>
      <c r="E469" s="63" t="s">
        <v>60</v>
      </c>
      <c r="F469" s="63" t="s">
        <v>107</v>
      </c>
      <c r="G469" s="56">
        <v>33698</v>
      </c>
      <c r="H469" s="37">
        <v>60</v>
      </c>
      <c r="I469" s="30">
        <f t="shared" si="9"/>
        <v>33698</v>
      </c>
      <c r="K469" s="27"/>
      <c r="L469" s="83"/>
    </row>
    <row r="470" spans="1:12">
      <c r="A470" s="87" t="s">
        <v>322</v>
      </c>
      <c r="B470" s="75" t="s">
        <v>230</v>
      </c>
      <c r="C470" s="89" t="s">
        <v>530</v>
      </c>
      <c r="D470" s="64">
        <v>739</v>
      </c>
      <c r="E470" s="63" t="s">
        <v>60</v>
      </c>
      <c r="F470" s="63" t="s">
        <v>107</v>
      </c>
      <c r="G470" s="56">
        <v>59769</v>
      </c>
      <c r="H470" s="37">
        <v>60</v>
      </c>
      <c r="I470" s="30">
        <f t="shared" si="9"/>
        <v>59769</v>
      </c>
      <c r="K470" s="27"/>
      <c r="L470" s="83"/>
    </row>
    <row r="471" spans="1:12">
      <c r="A471" s="87" t="s">
        <v>322</v>
      </c>
      <c r="B471" s="75" t="s">
        <v>246</v>
      </c>
      <c r="C471" s="89" t="s">
        <v>467</v>
      </c>
      <c r="D471" s="64">
        <v>738</v>
      </c>
      <c r="E471" s="63" t="s">
        <v>60</v>
      </c>
      <c r="F471" s="63" t="s">
        <v>107</v>
      </c>
      <c r="G471" s="56">
        <v>33959</v>
      </c>
      <c r="H471" s="37">
        <v>60</v>
      </c>
      <c r="I471" s="30">
        <f t="shared" si="9"/>
        <v>33959</v>
      </c>
      <c r="K471" s="27"/>
      <c r="L471" s="83"/>
    </row>
    <row r="472" spans="1:12">
      <c r="A472" s="87" t="s">
        <v>322</v>
      </c>
      <c r="B472" s="75" t="s">
        <v>212</v>
      </c>
      <c r="C472" s="89" t="s">
        <v>531</v>
      </c>
      <c r="D472" s="64">
        <v>837</v>
      </c>
      <c r="E472" s="63" t="s">
        <v>60</v>
      </c>
      <c r="F472" s="63" t="s">
        <v>107</v>
      </c>
      <c r="G472" s="56">
        <v>88525.4</v>
      </c>
      <c r="H472" s="37">
        <v>60</v>
      </c>
      <c r="I472" s="30">
        <f t="shared" si="9"/>
        <v>88525.4</v>
      </c>
      <c r="K472" s="27"/>
      <c r="L472" s="83"/>
    </row>
    <row r="473" spans="1:12">
      <c r="A473" s="87" t="s">
        <v>322</v>
      </c>
      <c r="B473" s="75" t="s">
        <v>213</v>
      </c>
      <c r="C473" s="89" t="s">
        <v>532</v>
      </c>
      <c r="D473" s="64">
        <v>839</v>
      </c>
      <c r="E473" s="63" t="s">
        <v>60</v>
      </c>
      <c r="F473" s="63" t="s">
        <v>107</v>
      </c>
      <c r="G473" s="56">
        <v>45849</v>
      </c>
      <c r="H473" s="37">
        <v>60</v>
      </c>
      <c r="I473" s="30">
        <f t="shared" si="9"/>
        <v>45849</v>
      </c>
      <c r="K473" s="27"/>
      <c r="L473" s="83"/>
    </row>
    <row r="474" spans="1:12">
      <c r="A474" s="87" t="s">
        <v>323</v>
      </c>
      <c r="B474" s="75" t="s">
        <v>707</v>
      </c>
      <c r="C474" s="89" t="s">
        <v>535</v>
      </c>
      <c r="D474" s="64">
        <v>463</v>
      </c>
      <c r="E474" s="63" t="s">
        <v>61</v>
      </c>
      <c r="F474" s="63" t="s">
        <v>108</v>
      </c>
      <c r="G474" s="56">
        <v>53684.800000000003</v>
      </c>
      <c r="H474" s="37">
        <v>60</v>
      </c>
      <c r="I474" s="30">
        <f t="shared" si="9"/>
        <v>53684.800000000003</v>
      </c>
      <c r="K474" s="27"/>
      <c r="L474" s="83"/>
    </row>
    <row r="475" spans="1:12">
      <c r="A475" s="87" t="s">
        <v>323</v>
      </c>
      <c r="B475" s="75" t="s">
        <v>656</v>
      </c>
      <c r="C475" s="89" t="s">
        <v>561</v>
      </c>
      <c r="D475" s="64">
        <v>468</v>
      </c>
      <c r="E475" s="63" t="s">
        <v>61</v>
      </c>
      <c r="F475" s="63" t="s">
        <v>108</v>
      </c>
      <c r="G475" s="56">
        <v>358962</v>
      </c>
      <c r="H475" s="37">
        <v>60</v>
      </c>
      <c r="I475" s="30">
        <f t="shared" si="9"/>
        <v>358962</v>
      </c>
      <c r="K475" s="27"/>
      <c r="L475" s="83"/>
    </row>
    <row r="476" spans="1:12">
      <c r="A476" s="87" t="s">
        <v>323</v>
      </c>
      <c r="B476" s="75" t="s">
        <v>656</v>
      </c>
      <c r="C476" s="89" t="s">
        <v>1011</v>
      </c>
      <c r="D476" s="64">
        <v>467</v>
      </c>
      <c r="E476" s="63" t="s">
        <v>61</v>
      </c>
      <c r="F476" s="63" t="s">
        <v>108</v>
      </c>
      <c r="G476" s="56">
        <v>342919.2</v>
      </c>
      <c r="H476" s="37">
        <v>60</v>
      </c>
      <c r="I476" s="30">
        <f t="shared" si="9"/>
        <v>342919.2</v>
      </c>
      <c r="K476" s="27"/>
      <c r="L476" s="83"/>
    </row>
    <row r="477" spans="1:12">
      <c r="A477" s="87" t="s">
        <v>323</v>
      </c>
      <c r="B477" s="75" t="s">
        <v>656</v>
      </c>
      <c r="C477" s="89" t="s">
        <v>1012</v>
      </c>
      <c r="D477" s="64">
        <v>469</v>
      </c>
      <c r="E477" s="63" t="s">
        <v>61</v>
      </c>
      <c r="F477" s="63" t="s">
        <v>108</v>
      </c>
      <c r="G477" s="56">
        <v>186702</v>
      </c>
      <c r="H477" s="37">
        <v>60</v>
      </c>
      <c r="I477" s="30">
        <f t="shared" si="9"/>
        <v>186702</v>
      </c>
      <c r="K477" s="27"/>
      <c r="L477" s="83"/>
    </row>
    <row r="478" spans="1:12">
      <c r="A478" s="87" t="s">
        <v>323</v>
      </c>
      <c r="B478" s="75" t="s">
        <v>601</v>
      </c>
      <c r="C478" s="89" t="s">
        <v>1013</v>
      </c>
      <c r="D478" s="64">
        <v>474</v>
      </c>
      <c r="E478" s="63" t="s">
        <v>61</v>
      </c>
      <c r="F478" s="63" t="s">
        <v>108</v>
      </c>
      <c r="G478" s="56">
        <v>31992.799999999999</v>
      </c>
      <c r="H478" s="37">
        <v>60</v>
      </c>
      <c r="I478" s="30">
        <f t="shared" si="9"/>
        <v>31992.799999999999</v>
      </c>
      <c r="K478" s="27"/>
      <c r="L478" s="83"/>
    </row>
    <row r="479" spans="1:12">
      <c r="A479" s="87" t="s">
        <v>323</v>
      </c>
      <c r="B479" s="75" t="s">
        <v>601</v>
      </c>
      <c r="C479" s="89" t="s">
        <v>453</v>
      </c>
      <c r="D479" s="64">
        <v>475</v>
      </c>
      <c r="E479" s="63" t="s">
        <v>61</v>
      </c>
      <c r="F479" s="63" t="s">
        <v>108</v>
      </c>
      <c r="G479" s="56">
        <v>6786</v>
      </c>
      <c r="H479" s="37">
        <v>60</v>
      </c>
      <c r="I479" s="30">
        <f t="shared" si="9"/>
        <v>6786</v>
      </c>
      <c r="K479" s="27"/>
      <c r="L479" s="83"/>
    </row>
    <row r="480" spans="1:12">
      <c r="A480" s="87" t="s">
        <v>323</v>
      </c>
      <c r="B480" s="75" t="s">
        <v>601</v>
      </c>
      <c r="C480" s="89" t="s">
        <v>1014</v>
      </c>
      <c r="D480" s="64">
        <v>476</v>
      </c>
      <c r="E480" s="63" t="s">
        <v>61</v>
      </c>
      <c r="F480" s="63" t="s">
        <v>108</v>
      </c>
      <c r="G480" s="56">
        <v>36893.800000000003</v>
      </c>
      <c r="H480" s="37">
        <v>60</v>
      </c>
      <c r="I480" s="30">
        <f t="shared" si="9"/>
        <v>36893.800000000003</v>
      </c>
      <c r="K480" s="27"/>
      <c r="L480" s="83"/>
    </row>
    <row r="481" spans="1:12">
      <c r="A481" s="87" t="s">
        <v>323</v>
      </c>
      <c r="B481" s="75" t="s">
        <v>601</v>
      </c>
      <c r="C481" s="89" t="s">
        <v>1015</v>
      </c>
      <c r="D481" s="64">
        <v>477</v>
      </c>
      <c r="E481" s="63" t="s">
        <v>61</v>
      </c>
      <c r="F481" s="63" t="s">
        <v>108</v>
      </c>
      <c r="G481" s="56">
        <v>7516.8</v>
      </c>
      <c r="H481" s="37">
        <v>60</v>
      </c>
      <c r="I481" s="30">
        <f t="shared" si="9"/>
        <v>7516.8</v>
      </c>
      <c r="K481" s="27"/>
      <c r="L481" s="83"/>
    </row>
    <row r="482" spans="1:12">
      <c r="A482" s="87" t="s">
        <v>323</v>
      </c>
      <c r="B482" s="75" t="s">
        <v>601</v>
      </c>
      <c r="C482" s="89" t="s">
        <v>535</v>
      </c>
      <c r="D482" s="64">
        <v>478</v>
      </c>
      <c r="E482" s="63" t="s">
        <v>61</v>
      </c>
      <c r="F482" s="63" t="s">
        <v>108</v>
      </c>
      <c r="G482" s="56">
        <v>6797.6</v>
      </c>
      <c r="H482" s="37">
        <v>60</v>
      </c>
      <c r="I482" s="30">
        <f t="shared" si="9"/>
        <v>6797.6</v>
      </c>
      <c r="K482" s="27"/>
      <c r="L482" s="83"/>
    </row>
    <row r="483" spans="1:12">
      <c r="A483" s="87" t="s">
        <v>323</v>
      </c>
      <c r="B483" s="75" t="s">
        <v>601</v>
      </c>
      <c r="C483" s="89" t="s">
        <v>1016</v>
      </c>
      <c r="D483" s="64">
        <v>479</v>
      </c>
      <c r="E483" s="63" t="s">
        <v>61</v>
      </c>
      <c r="F483" s="63" t="s">
        <v>108</v>
      </c>
      <c r="G483" s="56">
        <v>5434.6</v>
      </c>
      <c r="H483" s="37">
        <v>60</v>
      </c>
      <c r="I483" s="30">
        <f t="shared" si="9"/>
        <v>5434.6</v>
      </c>
      <c r="K483" s="27"/>
      <c r="L483" s="83"/>
    </row>
    <row r="484" spans="1:12">
      <c r="A484" s="87" t="s">
        <v>323</v>
      </c>
      <c r="B484" s="75" t="s">
        <v>601</v>
      </c>
      <c r="C484" s="89" t="s">
        <v>1017</v>
      </c>
      <c r="D484" s="64">
        <v>480</v>
      </c>
      <c r="E484" s="63" t="s">
        <v>61</v>
      </c>
      <c r="F484" s="63" t="s">
        <v>108</v>
      </c>
      <c r="G484" s="56">
        <v>19464.8</v>
      </c>
      <c r="H484" s="37">
        <v>60</v>
      </c>
      <c r="I484" s="30">
        <f t="shared" si="9"/>
        <v>19464.8</v>
      </c>
      <c r="K484" s="27"/>
      <c r="L484" s="83"/>
    </row>
    <row r="485" spans="1:12">
      <c r="A485" s="87" t="s">
        <v>323</v>
      </c>
      <c r="B485" s="75" t="s">
        <v>601</v>
      </c>
      <c r="C485" s="89" t="s">
        <v>1018</v>
      </c>
      <c r="D485" s="64">
        <v>481</v>
      </c>
      <c r="E485" s="63" t="s">
        <v>61</v>
      </c>
      <c r="F485" s="63" t="s">
        <v>108</v>
      </c>
      <c r="G485" s="56">
        <v>28536</v>
      </c>
      <c r="H485" s="37">
        <v>60</v>
      </c>
      <c r="I485" s="30">
        <f t="shared" si="9"/>
        <v>28536</v>
      </c>
      <c r="K485" s="27"/>
      <c r="L485" s="83"/>
    </row>
    <row r="486" spans="1:12">
      <c r="A486" s="87" t="s">
        <v>323</v>
      </c>
      <c r="B486" s="75" t="s">
        <v>601</v>
      </c>
      <c r="C486" s="89" t="s">
        <v>1019</v>
      </c>
      <c r="D486" s="64">
        <v>482</v>
      </c>
      <c r="E486" s="63" t="s">
        <v>61</v>
      </c>
      <c r="F486" s="63" t="s">
        <v>108</v>
      </c>
      <c r="G486" s="56">
        <v>5632.96</v>
      </c>
      <c r="H486" s="37">
        <v>60</v>
      </c>
      <c r="I486" s="30">
        <f t="shared" si="9"/>
        <v>5632.96</v>
      </c>
      <c r="K486" s="27"/>
      <c r="L486" s="83"/>
    </row>
    <row r="487" spans="1:12">
      <c r="A487" s="87" t="s">
        <v>323</v>
      </c>
      <c r="B487" s="75" t="s">
        <v>601</v>
      </c>
      <c r="C487" s="89" t="s">
        <v>1020</v>
      </c>
      <c r="D487" s="64">
        <v>483</v>
      </c>
      <c r="E487" s="63" t="s">
        <v>61</v>
      </c>
      <c r="F487" s="63" t="s">
        <v>108</v>
      </c>
      <c r="G487" s="56">
        <v>33556.480000000003</v>
      </c>
      <c r="H487" s="37">
        <v>60</v>
      </c>
      <c r="I487" s="30">
        <f t="shared" si="9"/>
        <v>33556.480000000003</v>
      </c>
      <c r="K487" s="27"/>
      <c r="L487" s="83"/>
    </row>
    <row r="488" spans="1:12">
      <c r="A488" s="87" t="s">
        <v>323</v>
      </c>
      <c r="B488" s="75" t="s">
        <v>601</v>
      </c>
      <c r="C488" s="89" t="s">
        <v>512</v>
      </c>
      <c r="D488" s="64">
        <v>484</v>
      </c>
      <c r="E488" s="63" t="s">
        <v>61</v>
      </c>
      <c r="F488" s="63" t="s">
        <v>108</v>
      </c>
      <c r="G488" s="56">
        <v>9836.7999999999993</v>
      </c>
      <c r="H488" s="37">
        <v>60</v>
      </c>
      <c r="I488" s="30">
        <f t="shared" si="9"/>
        <v>9836.7999999999993</v>
      </c>
      <c r="K488" s="27"/>
      <c r="L488" s="83"/>
    </row>
    <row r="489" spans="1:12">
      <c r="A489" s="87" t="s">
        <v>324</v>
      </c>
      <c r="B489" s="75" t="s">
        <v>240</v>
      </c>
      <c r="C489" s="89" t="s">
        <v>487</v>
      </c>
      <c r="D489" s="64">
        <v>1226</v>
      </c>
      <c r="E489" s="63" t="s">
        <v>62</v>
      </c>
      <c r="F489" s="63" t="s">
        <v>109</v>
      </c>
      <c r="G489" s="56">
        <v>17400</v>
      </c>
      <c r="H489" s="37">
        <v>60</v>
      </c>
      <c r="I489" s="30">
        <f t="shared" si="9"/>
        <v>17400</v>
      </c>
      <c r="K489" s="27"/>
      <c r="L489" s="83"/>
    </row>
    <row r="490" spans="1:12">
      <c r="A490" s="87" t="s">
        <v>325</v>
      </c>
      <c r="B490" s="75" t="s">
        <v>1021</v>
      </c>
      <c r="C490" s="89" t="s">
        <v>1022</v>
      </c>
      <c r="D490" s="64" t="s">
        <v>1023</v>
      </c>
      <c r="E490" s="63" t="s">
        <v>63</v>
      </c>
      <c r="F490" s="63" t="s">
        <v>109</v>
      </c>
      <c r="G490" s="56">
        <v>175392</v>
      </c>
      <c r="H490" s="37">
        <v>60</v>
      </c>
      <c r="I490" s="30">
        <f t="shared" si="9"/>
        <v>175392</v>
      </c>
      <c r="K490" s="27"/>
      <c r="L490" s="83"/>
    </row>
    <row r="491" spans="1:12">
      <c r="A491" s="87" t="s">
        <v>325</v>
      </c>
      <c r="B491" s="75" t="s">
        <v>801</v>
      </c>
      <c r="C491" s="89" t="s">
        <v>509</v>
      </c>
      <c r="D491" s="64" t="s">
        <v>1024</v>
      </c>
      <c r="E491" s="63" t="s">
        <v>63</v>
      </c>
      <c r="F491" s="63" t="s">
        <v>109</v>
      </c>
      <c r="G491" s="56">
        <v>175392</v>
      </c>
      <c r="H491" s="37">
        <v>60</v>
      </c>
      <c r="I491" s="30">
        <f t="shared" si="9"/>
        <v>175392</v>
      </c>
      <c r="K491" s="27"/>
      <c r="L491" s="83"/>
    </row>
    <row r="492" spans="1:12">
      <c r="A492" s="87" t="s">
        <v>325</v>
      </c>
      <c r="B492" s="74" t="s">
        <v>1025</v>
      </c>
      <c r="C492" s="89" t="s">
        <v>1026</v>
      </c>
      <c r="D492" s="64" t="s">
        <v>1027</v>
      </c>
      <c r="E492" s="63" t="s">
        <v>63</v>
      </c>
      <c r="F492" s="63" t="s">
        <v>109</v>
      </c>
      <c r="G492" s="56">
        <v>175392</v>
      </c>
      <c r="H492" s="37">
        <v>60</v>
      </c>
      <c r="I492" s="30">
        <f t="shared" si="9"/>
        <v>175392</v>
      </c>
      <c r="K492" s="27"/>
      <c r="L492" s="83"/>
    </row>
    <row r="493" spans="1:12">
      <c r="A493" s="87" t="s">
        <v>325</v>
      </c>
      <c r="B493" s="74" t="s">
        <v>779</v>
      </c>
      <c r="C493" s="89" t="s">
        <v>1028</v>
      </c>
      <c r="D493" s="64" t="s">
        <v>1029</v>
      </c>
      <c r="E493" s="63" t="s">
        <v>63</v>
      </c>
      <c r="F493" s="63" t="s">
        <v>109</v>
      </c>
      <c r="G493" s="56">
        <v>175392</v>
      </c>
      <c r="H493" s="37">
        <v>60</v>
      </c>
      <c r="I493" s="30">
        <f t="shared" si="9"/>
        <v>175392</v>
      </c>
      <c r="K493" s="27"/>
      <c r="L493" s="83"/>
    </row>
    <row r="494" spans="1:12">
      <c r="A494" s="87" t="s">
        <v>325</v>
      </c>
      <c r="B494" s="74" t="s">
        <v>758</v>
      </c>
      <c r="C494" s="89" t="s">
        <v>1030</v>
      </c>
      <c r="D494" s="64" t="s">
        <v>1031</v>
      </c>
      <c r="E494" s="63" t="s">
        <v>63</v>
      </c>
      <c r="F494" s="63" t="s">
        <v>109</v>
      </c>
      <c r="G494" s="56">
        <v>175392</v>
      </c>
      <c r="H494" s="37">
        <v>60</v>
      </c>
      <c r="I494" s="30">
        <f t="shared" si="9"/>
        <v>175392</v>
      </c>
      <c r="K494" s="27"/>
      <c r="L494" s="83"/>
    </row>
    <row r="495" spans="1:12">
      <c r="A495" s="87" t="s">
        <v>325</v>
      </c>
      <c r="B495" s="74" t="s">
        <v>709</v>
      </c>
      <c r="C495" s="89" t="s">
        <v>1032</v>
      </c>
      <c r="D495" s="64" t="s">
        <v>1033</v>
      </c>
      <c r="E495" s="63" t="s">
        <v>63</v>
      </c>
      <c r="F495" s="63" t="s">
        <v>109</v>
      </c>
      <c r="G495" s="56">
        <v>29000</v>
      </c>
      <c r="H495" s="37">
        <v>60</v>
      </c>
      <c r="I495" s="30">
        <f t="shared" si="9"/>
        <v>29000</v>
      </c>
      <c r="K495" s="27"/>
      <c r="L495" s="83"/>
    </row>
    <row r="496" spans="1:12">
      <c r="A496" s="87" t="s">
        <v>325</v>
      </c>
      <c r="B496" s="74" t="s">
        <v>899</v>
      </c>
      <c r="C496" s="89" t="s">
        <v>1034</v>
      </c>
      <c r="D496" s="64" t="s">
        <v>1035</v>
      </c>
      <c r="E496" s="63" t="s">
        <v>63</v>
      </c>
      <c r="F496" s="63" t="s">
        <v>109</v>
      </c>
      <c r="G496" s="56">
        <v>175392</v>
      </c>
      <c r="H496" s="37">
        <v>60</v>
      </c>
      <c r="I496" s="30">
        <f t="shared" si="9"/>
        <v>175392</v>
      </c>
      <c r="K496" s="27"/>
      <c r="L496" s="83"/>
    </row>
    <row r="497" spans="1:12">
      <c r="A497" s="87" t="s">
        <v>326</v>
      </c>
      <c r="B497" s="74" t="s">
        <v>233</v>
      </c>
      <c r="C497" s="89" t="s">
        <v>533</v>
      </c>
      <c r="D497" s="64" t="s">
        <v>168</v>
      </c>
      <c r="E497" s="63" t="s">
        <v>64</v>
      </c>
      <c r="F497" s="63" t="s">
        <v>110</v>
      </c>
      <c r="G497" s="56">
        <v>1348</v>
      </c>
      <c r="H497" s="37">
        <v>60</v>
      </c>
      <c r="I497" s="30">
        <f t="shared" si="9"/>
        <v>1348</v>
      </c>
      <c r="K497" s="27"/>
      <c r="L497" s="83"/>
    </row>
    <row r="498" spans="1:12">
      <c r="A498" s="87" t="s">
        <v>327</v>
      </c>
      <c r="B498" s="74" t="s">
        <v>219</v>
      </c>
      <c r="C498" s="89" t="s">
        <v>402</v>
      </c>
      <c r="D498" s="64">
        <v>497</v>
      </c>
      <c r="E498" s="63" t="s">
        <v>65</v>
      </c>
      <c r="F498" s="63" t="s">
        <v>111</v>
      </c>
      <c r="G498" s="56">
        <v>219240</v>
      </c>
      <c r="H498" s="37">
        <v>60</v>
      </c>
      <c r="I498" s="30">
        <f t="shared" si="9"/>
        <v>219240</v>
      </c>
      <c r="K498" s="27"/>
      <c r="L498" s="83"/>
    </row>
    <row r="499" spans="1:12">
      <c r="A499" s="87" t="s">
        <v>327</v>
      </c>
      <c r="B499" s="74" t="s">
        <v>219</v>
      </c>
      <c r="C499" s="89" t="s">
        <v>488</v>
      </c>
      <c r="D499" s="64">
        <v>458</v>
      </c>
      <c r="E499" s="63" t="s">
        <v>65</v>
      </c>
      <c r="F499" s="63" t="s">
        <v>111</v>
      </c>
      <c r="G499" s="56">
        <v>173420</v>
      </c>
      <c r="H499" s="37">
        <v>60</v>
      </c>
      <c r="I499" s="30">
        <f t="shared" si="9"/>
        <v>173420</v>
      </c>
      <c r="K499" s="27"/>
      <c r="L499" s="83"/>
    </row>
    <row r="500" spans="1:12">
      <c r="A500" s="87" t="s">
        <v>327</v>
      </c>
      <c r="B500" s="74" t="s">
        <v>219</v>
      </c>
      <c r="C500" s="89" t="s">
        <v>489</v>
      </c>
      <c r="D500" s="64">
        <v>450</v>
      </c>
      <c r="E500" s="63" t="s">
        <v>65</v>
      </c>
      <c r="F500" s="63" t="s">
        <v>111</v>
      </c>
      <c r="G500" s="56">
        <v>150800</v>
      </c>
      <c r="H500" s="37">
        <v>60</v>
      </c>
      <c r="I500" s="30">
        <f t="shared" si="9"/>
        <v>150800</v>
      </c>
      <c r="K500" s="27"/>
      <c r="L500" s="83"/>
    </row>
    <row r="501" spans="1:12">
      <c r="A501" s="87" t="s">
        <v>327</v>
      </c>
      <c r="B501" s="74" t="s">
        <v>248</v>
      </c>
      <c r="C501" s="89" t="s">
        <v>490</v>
      </c>
      <c r="D501" s="64">
        <v>451</v>
      </c>
      <c r="E501" s="63" t="s">
        <v>65</v>
      </c>
      <c r="F501" s="63" t="s">
        <v>111</v>
      </c>
      <c r="G501" s="56">
        <v>190912.8</v>
      </c>
      <c r="H501" s="37">
        <v>60</v>
      </c>
      <c r="I501" s="30">
        <f t="shared" si="9"/>
        <v>190912.8</v>
      </c>
      <c r="K501" s="27"/>
      <c r="L501" s="83"/>
    </row>
    <row r="502" spans="1:12">
      <c r="A502" s="87" t="s">
        <v>1036</v>
      </c>
      <c r="B502" s="74" t="s">
        <v>604</v>
      </c>
      <c r="C502" s="89" t="s">
        <v>1037</v>
      </c>
      <c r="D502" s="64">
        <v>50029</v>
      </c>
      <c r="E502" s="63" t="s">
        <v>1038</v>
      </c>
      <c r="F502" s="63" t="s">
        <v>1039</v>
      </c>
      <c r="G502" s="56">
        <v>3990.4</v>
      </c>
      <c r="H502" s="37">
        <v>60</v>
      </c>
      <c r="I502" s="30">
        <f t="shared" si="9"/>
        <v>3990.4</v>
      </c>
      <c r="K502" s="27"/>
      <c r="L502" s="83"/>
    </row>
    <row r="503" spans="1:12">
      <c r="A503" s="87" t="s">
        <v>1036</v>
      </c>
      <c r="B503" s="74" t="s">
        <v>604</v>
      </c>
      <c r="C503" s="89" t="s">
        <v>420</v>
      </c>
      <c r="D503" s="64" t="s">
        <v>1040</v>
      </c>
      <c r="E503" s="63" t="s">
        <v>1038</v>
      </c>
      <c r="F503" s="63" t="s">
        <v>1039</v>
      </c>
      <c r="G503" s="56">
        <v>3278.16</v>
      </c>
      <c r="H503" s="37">
        <v>60</v>
      </c>
      <c r="I503" s="30">
        <f t="shared" si="9"/>
        <v>3278.16</v>
      </c>
      <c r="K503" s="27"/>
      <c r="L503" s="83"/>
    </row>
    <row r="504" spans="1:12">
      <c r="A504" s="87" t="s">
        <v>1036</v>
      </c>
      <c r="B504" s="74" t="s">
        <v>601</v>
      </c>
      <c r="C504" s="89" t="s">
        <v>462</v>
      </c>
      <c r="D504" s="64" t="s">
        <v>1041</v>
      </c>
      <c r="E504" s="63" t="s">
        <v>1038</v>
      </c>
      <c r="F504" s="63" t="s">
        <v>1039</v>
      </c>
      <c r="G504" s="56">
        <v>61811.47</v>
      </c>
      <c r="H504" s="37">
        <v>60</v>
      </c>
      <c r="I504" s="30">
        <f t="shared" si="9"/>
        <v>61811.47</v>
      </c>
      <c r="K504" s="27"/>
      <c r="L504" s="83"/>
    </row>
    <row r="505" spans="1:12">
      <c r="A505" s="87" t="s">
        <v>1042</v>
      </c>
      <c r="B505" s="74" t="s">
        <v>601</v>
      </c>
      <c r="C505" s="89" t="s">
        <v>1043</v>
      </c>
      <c r="D505" s="64" t="s">
        <v>1044</v>
      </c>
      <c r="E505" s="63" t="s">
        <v>1045</v>
      </c>
      <c r="F505" s="63" t="s">
        <v>1046</v>
      </c>
      <c r="G505" s="56">
        <v>69600</v>
      </c>
      <c r="H505" s="37">
        <v>60</v>
      </c>
      <c r="I505" s="30">
        <f t="shared" si="9"/>
        <v>69600</v>
      </c>
      <c r="K505" s="27"/>
      <c r="L505" s="83"/>
    </row>
    <row r="506" spans="1:12">
      <c r="A506" s="87" t="s">
        <v>328</v>
      </c>
      <c r="B506" s="74" t="s">
        <v>219</v>
      </c>
      <c r="C506" s="89" t="s">
        <v>493</v>
      </c>
      <c r="D506" s="64" t="s">
        <v>169</v>
      </c>
      <c r="E506" s="63" t="s">
        <v>66</v>
      </c>
      <c r="F506" s="63" t="s">
        <v>109</v>
      </c>
      <c r="G506" s="56">
        <v>162400</v>
      </c>
      <c r="H506" s="37">
        <v>60</v>
      </c>
      <c r="I506" s="30">
        <f t="shared" si="9"/>
        <v>162400</v>
      </c>
      <c r="K506" s="27"/>
      <c r="L506" s="83"/>
    </row>
    <row r="507" spans="1:12">
      <c r="A507" s="87" t="s">
        <v>328</v>
      </c>
      <c r="B507" s="74" t="s">
        <v>287</v>
      </c>
      <c r="C507" s="89" t="s">
        <v>471</v>
      </c>
      <c r="D507" s="64" t="s">
        <v>290</v>
      </c>
      <c r="E507" s="63" t="s">
        <v>66</v>
      </c>
      <c r="F507" s="63" t="s">
        <v>109</v>
      </c>
      <c r="G507" s="56">
        <v>175392</v>
      </c>
      <c r="H507" s="37">
        <v>60</v>
      </c>
      <c r="I507" s="30">
        <f t="shared" si="9"/>
        <v>175392</v>
      </c>
      <c r="K507" s="27"/>
      <c r="L507" s="83"/>
    </row>
    <row r="508" spans="1:12">
      <c r="A508" s="87" t="s">
        <v>329</v>
      </c>
      <c r="B508" s="74" t="s">
        <v>725</v>
      </c>
      <c r="C508" s="89" t="s">
        <v>1047</v>
      </c>
      <c r="D508" s="64">
        <v>6614</v>
      </c>
      <c r="E508" s="63" t="s">
        <v>67</v>
      </c>
      <c r="F508" s="63" t="s">
        <v>112</v>
      </c>
      <c r="G508" s="56">
        <v>111824</v>
      </c>
      <c r="H508" s="37">
        <v>60</v>
      </c>
      <c r="I508" s="30">
        <f t="shared" si="9"/>
        <v>111824</v>
      </c>
      <c r="K508" s="27"/>
      <c r="L508" s="83"/>
    </row>
    <row r="509" spans="1:12">
      <c r="A509" s="87" t="s">
        <v>329</v>
      </c>
      <c r="B509" s="74" t="s">
        <v>644</v>
      </c>
      <c r="C509" s="89" t="s">
        <v>1048</v>
      </c>
      <c r="D509" s="64">
        <v>6732</v>
      </c>
      <c r="E509" s="63" t="s">
        <v>67</v>
      </c>
      <c r="F509" s="63" t="s">
        <v>112</v>
      </c>
      <c r="G509" s="56">
        <v>111824</v>
      </c>
      <c r="H509" s="37">
        <v>60</v>
      </c>
      <c r="I509" s="30">
        <f t="shared" si="9"/>
        <v>111824</v>
      </c>
      <c r="K509" s="27"/>
      <c r="L509" s="83"/>
    </row>
    <row r="510" spans="1:12">
      <c r="A510" s="87" t="s">
        <v>329</v>
      </c>
      <c r="B510" s="74" t="s">
        <v>649</v>
      </c>
      <c r="C510" s="89" t="s">
        <v>443</v>
      </c>
      <c r="D510" s="64">
        <v>6908</v>
      </c>
      <c r="E510" s="63" t="s">
        <v>67</v>
      </c>
      <c r="F510" s="63" t="s">
        <v>112</v>
      </c>
      <c r="G510" s="56">
        <v>111824</v>
      </c>
      <c r="H510" s="37">
        <v>60</v>
      </c>
      <c r="I510" s="30">
        <f t="shared" si="9"/>
        <v>111824</v>
      </c>
      <c r="K510" s="27"/>
      <c r="L510" s="83"/>
    </row>
    <row r="511" spans="1:12">
      <c r="A511" s="87" t="s">
        <v>329</v>
      </c>
      <c r="B511" s="74" t="s">
        <v>654</v>
      </c>
      <c r="C511" s="89" t="s">
        <v>526</v>
      </c>
      <c r="D511" s="64">
        <v>7015</v>
      </c>
      <c r="E511" s="63" t="s">
        <v>67</v>
      </c>
      <c r="F511" s="63" t="s">
        <v>112</v>
      </c>
      <c r="G511" s="56">
        <v>111824</v>
      </c>
      <c r="H511" s="37">
        <v>60</v>
      </c>
      <c r="I511" s="30">
        <f t="shared" si="9"/>
        <v>111824</v>
      </c>
      <c r="K511" s="27"/>
      <c r="L511" s="83"/>
    </row>
    <row r="512" spans="1:12">
      <c r="A512" s="87" t="s">
        <v>329</v>
      </c>
      <c r="B512" s="74" t="s">
        <v>601</v>
      </c>
      <c r="C512" s="89" t="s">
        <v>1049</v>
      </c>
      <c r="D512" s="64">
        <v>7125</v>
      </c>
      <c r="E512" s="63" t="s">
        <v>67</v>
      </c>
      <c r="F512" s="63" t="s">
        <v>112</v>
      </c>
      <c r="G512" s="56">
        <v>111824</v>
      </c>
      <c r="H512" s="37">
        <v>60</v>
      </c>
      <c r="I512" s="30">
        <f t="shared" si="9"/>
        <v>111824</v>
      </c>
      <c r="K512" s="27"/>
      <c r="L512" s="83"/>
    </row>
    <row r="513" spans="1:12">
      <c r="A513" s="87" t="s">
        <v>1050</v>
      </c>
      <c r="B513" s="74" t="s">
        <v>605</v>
      </c>
      <c r="C513" s="89" t="s">
        <v>526</v>
      </c>
      <c r="D513" s="64" t="s">
        <v>1051</v>
      </c>
      <c r="E513" s="63" t="s">
        <v>1052</v>
      </c>
      <c r="F513" s="63" t="s">
        <v>109</v>
      </c>
      <c r="G513" s="56">
        <v>363660</v>
      </c>
      <c r="H513" s="37">
        <v>60</v>
      </c>
      <c r="I513" s="30">
        <f t="shared" si="9"/>
        <v>363660</v>
      </c>
      <c r="K513" s="27"/>
      <c r="L513" s="83"/>
    </row>
    <row r="514" spans="1:12">
      <c r="A514" s="87" t="s">
        <v>1050</v>
      </c>
      <c r="B514" s="74" t="s">
        <v>646</v>
      </c>
      <c r="C514" s="89" t="s">
        <v>645</v>
      </c>
      <c r="D514" s="64" t="s">
        <v>1053</v>
      </c>
      <c r="E514" s="63" t="s">
        <v>1052</v>
      </c>
      <c r="F514" s="63" t="s">
        <v>109</v>
      </c>
      <c r="G514" s="56">
        <v>77140</v>
      </c>
      <c r="H514" s="37">
        <v>60</v>
      </c>
      <c r="I514" s="30">
        <f t="shared" si="9"/>
        <v>77140</v>
      </c>
      <c r="K514" s="27"/>
      <c r="L514" s="83"/>
    </row>
    <row r="515" spans="1:12">
      <c r="A515" s="87" t="s">
        <v>1050</v>
      </c>
      <c r="B515" s="74" t="s">
        <v>660</v>
      </c>
      <c r="C515" s="89" t="s">
        <v>1054</v>
      </c>
      <c r="D515" s="64" t="s">
        <v>1055</v>
      </c>
      <c r="E515" s="63" t="s">
        <v>1052</v>
      </c>
      <c r="F515" s="63" t="s">
        <v>109</v>
      </c>
      <c r="G515" s="56">
        <v>69426</v>
      </c>
      <c r="H515" s="37">
        <v>60</v>
      </c>
      <c r="I515" s="30">
        <f t="shared" si="9"/>
        <v>69426</v>
      </c>
      <c r="K515" s="27"/>
      <c r="L515" s="83"/>
    </row>
    <row r="516" spans="1:12">
      <c r="A516" s="87" t="s">
        <v>330</v>
      </c>
      <c r="B516" s="74" t="s">
        <v>705</v>
      </c>
      <c r="C516" s="89" t="s">
        <v>1056</v>
      </c>
      <c r="D516" s="64" t="s">
        <v>1057</v>
      </c>
      <c r="E516" s="63" t="s">
        <v>68</v>
      </c>
      <c r="F516" s="63" t="s">
        <v>1058</v>
      </c>
      <c r="G516" s="56">
        <v>61596</v>
      </c>
      <c r="H516" s="37">
        <v>60</v>
      </c>
      <c r="I516" s="30">
        <f t="shared" si="9"/>
        <v>61596</v>
      </c>
      <c r="K516" s="27"/>
      <c r="L516" s="83"/>
    </row>
    <row r="517" spans="1:12">
      <c r="A517" s="87" t="s">
        <v>331</v>
      </c>
      <c r="B517" s="74" t="s">
        <v>1059</v>
      </c>
      <c r="C517" s="89" t="s">
        <v>1060</v>
      </c>
      <c r="D517" s="64">
        <v>156</v>
      </c>
      <c r="E517" s="63" t="s">
        <v>291</v>
      </c>
      <c r="F517" s="63" t="s">
        <v>1061</v>
      </c>
      <c r="G517" s="56">
        <v>9065.4</v>
      </c>
      <c r="H517" s="37">
        <v>60</v>
      </c>
      <c r="I517" s="30">
        <f t="shared" si="9"/>
        <v>9065.4</v>
      </c>
      <c r="K517" s="27"/>
      <c r="L517" s="83"/>
    </row>
    <row r="518" spans="1:12">
      <c r="A518" s="87" t="s">
        <v>331</v>
      </c>
      <c r="B518" s="74" t="s">
        <v>1059</v>
      </c>
      <c r="C518" s="89" t="s">
        <v>1062</v>
      </c>
      <c r="D518" s="64">
        <v>154</v>
      </c>
      <c r="E518" s="63" t="s">
        <v>291</v>
      </c>
      <c r="F518" s="63" t="s">
        <v>1061</v>
      </c>
      <c r="G518" s="56">
        <v>9065.4</v>
      </c>
      <c r="H518" s="37">
        <v>60</v>
      </c>
      <c r="I518" s="30">
        <f t="shared" si="9"/>
        <v>9065.4</v>
      </c>
      <c r="K518" s="27"/>
      <c r="L518" s="83"/>
    </row>
    <row r="519" spans="1:12">
      <c r="A519" s="87" t="s">
        <v>331</v>
      </c>
      <c r="B519" s="74" t="s">
        <v>1059</v>
      </c>
      <c r="C519" s="89" t="s">
        <v>1063</v>
      </c>
      <c r="D519" s="64">
        <v>152</v>
      </c>
      <c r="E519" s="63" t="s">
        <v>291</v>
      </c>
      <c r="F519" s="63" t="s">
        <v>1061</v>
      </c>
      <c r="G519" s="56">
        <v>3801.9</v>
      </c>
      <c r="H519" s="37">
        <v>60</v>
      </c>
      <c r="I519" s="30">
        <f t="shared" si="9"/>
        <v>3801.9</v>
      </c>
      <c r="K519" s="27"/>
      <c r="L519" s="83"/>
    </row>
    <row r="520" spans="1:12">
      <c r="A520" s="87" t="s">
        <v>331</v>
      </c>
      <c r="B520" s="75" t="s">
        <v>604</v>
      </c>
      <c r="C520" s="89" t="s">
        <v>773</v>
      </c>
      <c r="D520" s="64">
        <v>192</v>
      </c>
      <c r="E520" s="63" t="s">
        <v>291</v>
      </c>
      <c r="F520" s="63" t="s">
        <v>1061</v>
      </c>
      <c r="G520" s="56">
        <v>62524</v>
      </c>
      <c r="H520" s="37">
        <v>60</v>
      </c>
      <c r="I520" s="30">
        <f t="shared" si="9"/>
        <v>62524</v>
      </c>
      <c r="K520" s="27"/>
      <c r="L520" s="83"/>
    </row>
    <row r="521" spans="1:12">
      <c r="A521" s="87" t="s">
        <v>331</v>
      </c>
      <c r="B521" s="75" t="s">
        <v>1064</v>
      </c>
      <c r="C521" s="89" t="s">
        <v>1065</v>
      </c>
      <c r="D521" s="64">
        <v>187</v>
      </c>
      <c r="E521" s="63" t="s">
        <v>291</v>
      </c>
      <c r="F521" s="63" t="s">
        <v>1061</v>
      </c>
      <c r="G521" s="56">
        <v>27513.75</v>
      </c>
      <c r="H521" s="37">
        <v>60</v>
      </c>
      <c r="I521" s="30">
        <f t="shared" si="9"/>
        <v>27513.75</v>
      </c>
      <c r="K521" s="27"/>
      <c r="L521" s="83"/>
    </row>
    <row r="522" spans="1:12">
      <c r="A522" s="87" t="s">
        <v>332</v>
      </c>
      <c r="B522" s="75" t="s">
        <v>601</v>
      </c>
      <c r="C522" s="89" t="s">
        <v>1066</v>
      </c>
      <c r="D522" s="64" t="s">
        <v>1067</v>
      </c>
      <c r="E522" s="63" t="s">
        <v>69</v>
      </c>
      <c r="F522" s="63" t="s">
        <v>113</v>
      </c>
      <c r="G522" s="56">
        <v>47759.87</v>
      </c>
      <c r="H522" s="37">
        <v>60</v>
      </c>
      <c r="I522" s="30">
        <f t="shared" si="9"/>
        <v>47759.87</v>
      </c>
      <c r="K522" s="27"/>
      <c r="L522" s="83"/>
    </row>
    <row r="523" spans="1:12">
      <c r="A523" s="87" t="s">
        <v>333</v>
      </c>
      <c r="B523" s="75" t="s">
        <v>601</v>
      </c>
      <c r="C523" s="89" t="s">
        <v>1068</v>
      </c>
      <c r="D523" s="64">
        <v>1804</v>
      </c>
      <c r="E523" s="63" t="s">
        <v>292</v>
      </c>
      <c r="F523" s="63" t="s">
        <v>114</v>
      </c>
      <c r="G523" s="56">
        <v>17400</v>
      </c>
      <c r="H523" s="37">
        <v>60</v>
      </c>
      <c r="I523" s="30">
        <f t="shared" si="9"/>
        <v>17400</v>
      </c>
      <c r="K523" s="27"/>
      <c r="L523" s="83"/>
    </row>
    <row r="524" spans="1:12">
      <c r="A524" s="87" t="s">
        <v>1069</v>
      </c>
      <c r="B524" s="75" t="s">
        <v>604</v>
      </c>
      <c r="C524" s="89" t="s">
        <v>663</v>
      </c>
      <c r="D524" s="64" t="s">
        <v>1070</v>
      </c>
      <c r="E524" s="63" t="s">
        <v>1071</v>
      </c>
      <c r="F524" s="63" t="s">
        <v>1072</v>
      </c>
      <c r="G524" s="56">
        <v>10600</v>
      </c>
      <c r="H524" s="37">
        <v>60</v>
      </c>
      <c r="I524" s="30">
        <f t="shared" si="9"/>
        <v>10600</v>
      </c>
      <c r="K524" s="27"/>
      <c r="L524" s="83"/>
    </row>
    <row r="525" spans="1:12">
      <c r="A525" s="87" t="s">
        <v>334</v>
      </c>
      <c r="B525" s="74" t="s">
        <v>249</v>
      </c>
      <c r="C525" s="89" t="s">
        <v>534</v>
      </c>
      <c r="D525" s="64">
        <v>129</v>
      </c>
      <c r="E525" s="63" t="s">
        <v>70</v>
      </c>
      <c r="F525" s="63" t="s">
        <v>115</v>
      </c>
      <c r="G525" s="56">
        <v>13780.01</v>
      </c>
      <c r="H525" s="37">
        <v>60</v>
      </c>
      <c r="I525" s="30">
        <f t="shared" si="9"/>
        <v>13780.01</v>
      </c>
      <c r="K525" s="27"/>
      <c r="L525" s="83"/>
    </row>
    <row r="526" spans="1:12">
      <c r="A526" s="87" t="s">
        <v>334</v>
      </c>
      <c r="B526" s="74" t="s">
        <v>250</v>
      </c>
      <c r="C526" s="89" t="s">
        <v>535</v>
      </c>
      <c r="D526" s="64">
        <v>133</v>
      </c>
      <c r="E526" s="63" t="s">
        <v>70</v>
      </c>
      <c r="F526" s="63" t="s">
        <v>115</v>
      </c>
      <c r="G526" s="56">
        <v>13780.01</v>
      </c>
      <c r="H526" s="37">
        <v>60</v>
      </c>
      <c r="I526" s="30">
        <f t="shared" si="9"/>
        <v>13780.01</v>
      </c>
      <c r="K526" s="27"/>
      <c r="L526" s="83"/>
    </row>
    <row r="527" spans="1:12">
      <c r="A527" s="87" t="s">
        <v>1073</v>
      </c>
      <c r="B527" s="103" t="s">
        <v>613</v>
      </c>
      <c r="C527" s="89" t="s">
        <v>557</v>
      </c>
      <c r="D527" s="98" t="s">
        <v>1074</v>
      </c>
      <c r="E527" s="63" t="s">
        <v>1075</v>
      </c>
      <c r="F527" s="63" t="s">
        <v>1076</v>
      </c>
      <c r="G527" s="99">
        <v>1135.06</v>
      </c>
      <c r="H527" s="37">
        <v>60</v>
      </c>
      <c r="I527" s="30">
        <f t="shared" si="9"/>
        <v>1135.06</v>
      </c>
      <c r="K527" s="27"/>
      <c r="L527" s="83"/>
    </row>
    <row r="528" spans="1:12">
      <c r="A528" s="87" t="s">
        <v>1077</v>
      </c>
      <c r="B528" s="103" t="s">
        <v>1078</v>
      </c>
      <c r="C528" s="89" t="s">
        <v>1079</v>
      </c>
      <c r="D528" s="98" t="s">
        <v>1080</v>
      </c>
      <c r="E528" s="63" t="s">
        <v>1081</v>
      </c>
      <c r="F528" s="63" t="s">
        <v>1082</v>
      </c>
      <c r="G528" s="99">
        <v>4027.05</v>
      </c>
      <c r="H528" s="37">
        <v>60</v>
      </c>
      <c r="I528" s="30">
        <f t="shared" si="9"/>
        <v>4027.05</v>
      </c>
      <c r="K528" s="27"/>
      <c r="L528" s="83"/>
    </row>
    <row r="529" spans="1:12">
      <c r="A529" s="87" t="s">
        <v>1077</v>
      </c>
      <c r="B529" s="103" t="s">
        <v>1078</v>
      </c>
      <c r="C529" s="89" t="s">
        <v>495</v>
      </c>
      <c r="D529" s="98" t="s">
        <v>1083</v>
      </c>
      <c r="E529" s="63" t="s">
        <v>1081</v>
      </c>
      <c r="F529" s="63" t="s">
        <v>1084</v>
      </c>
      <c r="G529" s="99">
        <v>374443.52000000002</v>
      </c>
      <c r="H529" s="37">
        <v>60</v>
      </c>
      <c r="I529" s="30">
        <f t="shared" si="9"/>
        <v>374443.52000000002</v>
      </c>
      <c r="K529" s="27"/>
      <c r="L529" s="83"/>
    </row>
    <row r="530" spans="1:12">
      <c r="A530" s="87" t="s">
        <v>1077</v>
      </c>
      <c r="B530" s="103" t="s">
        <v>1085</v>
      </c>
      <c r="C530" s="89" t="s">
        <v>1086</v>
      </c>
      <c r="D530" s="98" t="s">
        <v>1087</v>
      </c>
      <c r="E530" s="63" t="s">
        <v>1081</v>
      </c>
      <c r="F530" s="63" t="s">
        <v>1088</v>
      </c>
      <c r="G530" s="99">
        <v>6216.96</v>
      </c>
      <c r="H530" s="37">
        <v>60</v>
      </c>
      <c r="I530" s="30">
        <f t="shared" ref="I530:I590" si="10">G530</f>
        <v>6216.96</v>
      </c>
      <c r="K530" s="27"/>
      <c r="L530" s="83"/>
    </row>
    <row r="531" spans="1:12">
      <c r="A531" s="87" t="s">
        <v>1077</v>
      </c>
      <c r="B531" s="103" t="s">
        <v>1064</v>
      </c>
      <c r="C531" s="89" t="s">
        <v>1089</v>
      </c>
      <c r="D531" s="98" t="s">
        <v>1090</v>
      </c>
      <c r="E531" s="63" t="s">
        <v>1081</v>
      </c>
      <c r="F531" s="63" t="s">
        <v>1091</v>
      </c>
      <c r="G531" s="99">
        <v>4326.45</v>
      </c>
      <c r="H531" s="37">
        <v>60</v>
      </c>
      <c r="I531" s="30">
        <f t="shared" si="10"/>
        <v>4326.45</v>
      </c>
      <c r="K531" s="27"/>
      <c r="L531" s="83"/>
    </row>
    <row r="532" spans="1:12">
      <c r="A532" s="87" t="s">
        <v>1077</v>
      </c>
      <c r="B532" s="103" t="s">
        <v>1064</v>
      </c>
      <c r="C532" s="89" t="s">
        <v>1092</v>
      </c>
      <c r="D532" s="98" t="s">
        <v>1093</v>
      </c>
      <c r="E532" s="63" t="s">
        <v>1081</v>
      </c>
      <c r="F532" s="63" t="s">
        <v>1094</v>
      </c>
      <c r="G532" s="99">
        <v>5318.11</v>
      </c>
      <c r="H532" s="37">
        <v>60</v>
      </c>
      <c r="I532" s="30">
        <f t="shared" si="10"/>
        <v>5318.11</v>
      </c>
      <c r="K532" s="27"/>
      <c r="L532" s="83"/>
    </row>
    <row r="533" spans="1:12">
      <c r="A533" s="87" t="s">
        <v>335</v>
      </c>
      <c r="B533" s="96" t="s">
        <v>251</v>
      </c>
      <c r="C533" s="89" t="s">
        <v>465</v>
      </c>
      <c r="D533" s="98">
        <v>2344</v>
      </c>
      <c r="E533" s="63" t="s">
        <v>71</v>
      </c>
      <c r="F533" s="63" t="s">
        <v>116</v>
      </c>
      <c r="G533" s="99">
        <v>2452.08</v>
      </c>
      <c r="H533" s="37">
        <v>60</v>
      </c>
      <c r="I533" s="30">
        <f t="shared" si="10"/>
        <v>2452.08</v>
      </c>
      <c r="K533" s="27"/>
      <c r="L533" s="83"/>
    </row>
    <row r="534" spans="1:12">
      <c r="A534" s="87" t="s">
        <v>335</v>
      </c>
      <c r="B534" s="96" t="s">
        <v>251</v>
      </c>
      <c r="C534" s="89" t="s">
        <v>466</v>
      </c>
      <c r="D534" s="98">
        <v>2210</v>
      </c>
      <c r="E534" s="63" t="s">
        <v>71</v>
      </c>
      <c r="F534" s="63" t="s">
        <v>116</v>
      </c>
      <c r="G534" s="99">
        <v>1264.4000000000001</v>
      </c>
      <c r="H534" s="37">
        <v>60</v>
      </c>
      <c r="I534" s="30">
        <f t="shared" si="10"/>
        <v>1264.4000000000001</v>
      </c>
      <c r="K534" s="27"/>
      <c r="L534" s="83"/>
    </row>
    <row r="535" spans="1:12">
      <c r="A535" s="87" t="s">
        <v>336</v>
      </c>
      <c r="B535" s="96" t="s">
        <v>733</v>
      </c>
      <c r="C535" s="89" t="s">
        <v>486</v>
      </c>
      <c r="D535" s="98">
        <v>86</v>
      </c>
      <c r="E535" s="63" t="s">
        <v>72</v>
      </c>
      <c r="F535" s="63" t="s">
        <v>95</v>
      </c>
      <c r="G535" s="99">
        <v>301243.88</v>
      </c>
      <c r="H535" s="37">
        <v>60</v>
      </c>
      <c r="I535" s="30">
        <v>221243.88</v>
      </c>
      <c r="K535" s="27"/>
      <c r="L535" s="83"/>
    </row>
    <row r="536" spans="1:12">
      <c r="A536" s="87" t="s">
        <v>336</v>
      </c>
      <c r="B536" s="74" t="s">
        <v>605</v>
      </c>
      <c r="C536" s="89" t="s">
        <v>1095</v>
      </c>
      <c r="D536" s="64">
        <v>95</v>
      </c>
      <c r="E536" s="63" t="s">
        <v>72</v>
      </c>
      <c r="F536" s="63" t="s">
        <v>95</v>
      </c>
      <c r="G536" s="56">
        <v>133353.60000000001</v>
      </c>
      <c r="H536" s="37">
        <v>60</v>
      </c>
      <c r="I536" s="30">
        <f t="shared" si="10"/>
        <v>133353.60000000001</v>
      </c>
      <c r="K536" s="27"/>
      <c r="L536" s="83"/>
    </row>
    <row r="537" spans="1:12">
      <c r="A537" s="87" t="s">
        <v>336</v>
      </c>
      <c r="B537" s="74" t="s">
        <v>779</v>
      </c>
      <c r="C537" s="89" t="s">
        <v>1096</v>
      </c>
      <c r="D537" s="64">
        <v>133</v>
      </c>
      <c r="E537" s="63" t="s">
        <v>72</v>
      </c>
      <c r="F537" s="63" t="s">
        <v>95</v>
      </c>
      <c r="G537" s="56">
        <v>69155.72</v>
      </c>
      <c r="H537" s="37">
        <v>60</v>
      </c>
      <c r="I537" s="30">
        <f t="shared" si="10"/>
        <v>69155.72</v>
      </c>
      <c r="K537" s="27"/>
      <c r="L537" s="83"/>
    </row>
    <row r="538" spans="1:12">
      <c r="A538" s="87" t="s">
        <v>336</v>
      </c>
      <c r="B538" s="74" t="s">
        <v>758</v>
      </c>
      <c r="C538" s="89" t="s">
        <v>1097</v>
      </c>
      <c r="D538" s="64">
        <v>120</v>
      </c>
      <c r="E538" s="63" t="s">
        <v>72</v>
      </c>
      <c r="F538" s="63" t="s">
        <v>95</v>
      </c>
      <c r="G538" s="56">
        <v>30473.200000000001</v>
      </c>
      <c r="H538" s="37">
        <v>60</v>
      </c>
      <c r="I538" s="30">
        <f t="shared" si="10"/>
        <v>30473.200000000001</v>
      </c>
      <c r="K538" s="27"/>
      <c r="L538" s="83"/>
    </row>
    <row r="539" spans="1:12">
      <c r="A539" s="87" t="s">
        <v>336</v>
      </c>
      <c r="B539" s="74" t="s">
        <v>758</v>
      </c>
      <c r="C539" s="89" t="s">
        <v>688</v>
      </c>
      <c r="D539" s="64">
        <v>121</v>
      </c>
      <c r="E539" s="63" t="s">
        <v>72</v>
      </c>
      <c r="F539" s="63" t="s">
        <v>95</v>
      </c>
      <c r="G539" s="56">
        <v>37166.400000000001</v>
      </c>
      <c r="H539" s="37">
        <v>60</v>
      </c>
      <c r="I539" s="30">
        <f t="shared" si="10"/>
        <v>37166.400000000001</v>
      </c>
      <c r="K539" s="27"/>
      <c r="L539" s="83"/>
    </row>
    <row r="540" spans="1:12">
      <c r="A540" s="87" t="s">
        <v>336</v>
      </c>
      <c r="B540" s="74" t="s">
        <v>604</v>
      </c>
      <c r="C540" s="89" t="s">
        <v>529</v>
      </c>
      <c r="D540" s="64">
        <v>129</v>
      </c>
      <c r="E540" s="63" t="s">
        <v>72</v>
      </c>
      <c r="F540" s="63" t="s">
        <v>95</v>
      </c>
      <c r="G540" s="56">
        <v>133353.60000000001</v>
      </c>
      <c r="H540" s="37">
        <v>60</v>
      </c>
      <c r="I540" s="30">
        <f t="shared" si="10"/>
        <v>133353.60000000001</v>
      </c>
      <c r="K540" s="27"/>
      <c r="L540" s="83"/>
    </row>
    <row r="541" spans="1:12">
      <c r="A541" s="87" t="s">
        <v>336</v>
      </c>
      <c r="B541" s="74" t="s">
        <v>601</v>
      </c>
      <c r="C541" s="89" t="s">
        <v>1098</v>
      </c>
      <c r="D541" s="64">
        <v>132</v>
      </c>
      <c r="E541" s="63" t="s">
        <v>72</v>
      </c>
      <c r="F541" s="63" t="s">
        <v>95</v>
      </c>
      <c r="G541" s="56">
        <v>189241.24</v>
      </c>
      <c r="H541" s="37">
        <v>60</v>
      </c>
      <c r="I541" s="30">
        <f t="shared" si="10"/>
        <v>189241.24</v>
      </c>
      <c r="K541" s="27"/>
      <c r="L541" s="83"/>
    </row>
    <row r="542" spans="1:12">
      <c r="A542" s="87" t="s">
        <v>337</v>
      </c>
      <c r="B542" s="74" t="s">
        <v>214</v>
      </c>
      <c r="C542" s="89" t="s">
        <v>496</v>
      </c>
      <c r="D542" s="64">
        <v>730</v>
      </c>
      <c r="E542" s="63" t="s">
        <v>73</v>
      </c>
      <c r="F542" s="63" t="s">
        <v>117</v>
      </c>
      <c r="G542" s="56">
        <v>148538</v>
      </c>
      <c r="H542" s="37">
        <v>60</v>
      </c>
      <c r="I542" s="30">
        <f t="shared" si="10"/>
        <v>148538</v>
      </c>
      <c r="K542" s="27"/>
      <c r="L542" s="83"/>
    </row>
    <row r="543" spans="1:12">
      <c r="A543" s="87" t="s">
        <v>337</v>
      </c>
      <c r="B543" s="74" t="s">
        <v>215</v>
      </c>
      <c r="C543" s="89" t="s">
        <v>497</v>
      </c>
      <c r="D543" s="64">
        <v>749</v>
      </c>
      <c r="E543" s="63" t="s">
        <v>73</v>
      </c>
      <c r="F543" s="63" t="s">
        <v>117</v>
      </c>
      <c r="G543" s="56">
        <v>159848</v>
      </c>
      <c r="H543" s="37">
        <v>60</v>
      </c>
      <c r="I543" s="30">
        <f t="shared" si="10"/>
        <v>159848</v>
      </c>
      <c r="K543" s="27"/>
      <c r="L543" s="83"/>
    </row>
    <row r="544" spans="1:12">
      <c r="A544" s="87" t="s">
        <v>337</v>
      </c>
      <c r="B544" s="74" t="s">
        <v>215</v>
      </c>
      <c r="C544" s="89" t="s">
        <v>498</v>
      </c>
      <c r="D544" s="64">
        <v>818</v>
      </c>
      <c r="E544" s="63" t="s">
        <v>73</v>
      </c>
      <c r="F544" s="63" t="s">
        <v>117</v>
      </c>
      <c r="G544" s="56">
        <v>173420</v>
      </c>
      <c r="H544" s="37">
        <v>60</v>
      </c>
      <c r="I544" s="30">
        <f t="shared" si="10"/>
        <v>173420</v>
      </c>
      <c r="K544" s="27"/>
      <c r="L544" s="83"/>
    </row>
    <row r="545" spans="1:12">
      <c r="A545" s="87" t="s">
        <v>337</v>
      </c>
      <c r="B545" s="75" t="s">
        <v>215</v>
      </c>
      <c r="C545" s="89" t="s">
        <v>499</v>
      </c>
      <c r="D545" s="64">
        <v>750</v>
      </c>
      <c r="E545" s="63" t="s">
        <v>73</v>
      </c>
      <c r="F545" s="63" t="s">
        <v>117</v>
      </c>
      <c r="G545" s="56">
        <v>169650</v>
      </c>
      <c r="H545" s="37">
        <v>60</v>
      </c>
      <c r="I545" s="30">
        <f t="shared" si="10"/>
        <v>169650</v>
      </c>
      <c r="K545" s="27"/>
      <c r="L545" s="83"/>
    </row>
    <row r="546" spans="1:12">
      <c r="A546" s="87" t="s">
        <v>337</v>
      </c>
      <c r="B546" s="75" t="s">
        <v>215</v>
      </c>
      <c r="C546" s="89" t="s">
        <v>500</v>
      </c>
      <c r="D546" s="64">
        <v>817</v>
      </c>
      <c r="E546" s="63" t="s">
        <v>73</v>
      </c>
      <c r="F546" s="63" t="s">
        <v>117</v>
      </c>
      <c r="G546" s="56">
        <v>180960</v>
      </c>
      <c r="H546" s="37">
        <v>60</v>
      </c>
      <c r="I546" s="30">
        <f t="shared" si="10"/>
        <v>180960</v>
      </c>
      <c r="K546" s="27"/>
      <c r="L546" s="83"/>
    </row>
    <row r="547" spans="1:12">
      <c r="A547" s="87" t="s">
        <v>337</v>
      </c>
      <c r="B547" s="75" t="s">
        <v>203</v>
      </c>
      <c r="C547" s="89" t="s">
        <v>501</v>
      </c>
      <c r="D547" s="64">
        <v>729</v>
      </c>
      <c r="E547" s="63" t="s">
        <v>73</v>
      </c>
      <c r="F547" s="63" t="s">
        <v>117</v>
      </c>
      <c r="G547" s="56">
        <v>180960</v>
      </c>
      <c r="H547" s="37">
        <v>60</v>
      </c>
      <c r="I547" s="30">
        <f t="shared" si="10"/>
        <v>180960</v>
      </c>
      <c r="K547" s="27"/>
      <c r="L547" s="83"/>
    </row>
    <row r="548" spans="1:12">
      <c r="A548" s="87" t="s">
        <v>337</v>
      </c>
      <c r="B548" s="75" t="s">
        <v>203</v>
      </c>
      <c r="C548" s="89" t="s">
        <v>502</v>
      </c>
      <c r="D548" s="64">
        <v>894</v>
      </c>
      <c r="E548" s="63" t="s">
        <v>73</v>
      </c>
      <c r="F548" s="63" t="s">
        <v>117</v>
      </c>
      <c r="G548" s="56">
        <v>87464</v>
      </c>
      <c r="H548" s="37">
        <v>60</v>
      </c>
      <c r="I548" s="30">
        <f t="shared" si="10"/>
        <v>87464</v>
      </c>
      <c r="K548" s="27"/>
      <c r="L548" s="83"/>
    </row>
    <row r="549" spans="1:12">
      <c r="A549" s="87" t="s">
        <v>337</v>
      </c>
      <c r="B549" s="75" t="s">
        <v>203</v>
      </c>
      <c r="C549" s="89" t="s">
        <v>503</v>
      </c>
      <c r="D549" s="64">
        <v>893</v>
      </c>
      <c r="E549" s="63" t="s">
        <v>73</v>
      </c>
      <c r="F549" s="63" t="s">
        <v>117</v>
      </c>
      <c r="G549" s="56">
        <v>91234</v>
      </c>
      <c r="H549" s="37">
        <v>60</v>
      </c>
      <c r="I549" s="30">
        <f t="shared" si="10"/>
        <v>91234</v>
      </c>
      <c r="K549" s="27"/>
      <c r="L549" s="83"/>
    </row>
    <row r="550" spans="1:12">
      <c r="A550" s="87" t="s">
        <v>337</v>
      </c>
      <c r="B550" s="75" t="s">
        <v>247</v>
      </c>
      <c r="C550" s="89" t="s">
        <v>369</v>
      </c>
      <c r="D550" s="64">
        <v>918</v>
      </c>
      <c r="E550" s="63" t="s">
        <v>73</v>
      </c>
      <c r="F550" s="63" t="s">
        <v>117</v>
      </c>
      <c r="G550" s="56">
        <v>113100</v>
      </c>
      <c r="H550" s="37">
        <v>60</v>
      </c>
      <c r="I550" s="30">
        <f t="shared" si="10"/>
        <v>113100</v>
      </c>
      <c r="K550" s="27"/>
      <c r="L550" s="83"/>
    </row>
    <row r="551" spans="1:12">
      <c r="A551" s="87" t="s">
        <v>338</v>
      </c>
      <c r="B551" s="75" t="s">
        <v>252</v>
      </c>
      <c r="C551" s="89" t="s">
        <v>504</v>
      </c>
      <c r="D551" s="64">
        <v>2385</v>
      </c>
      <c r="E551" s="63" t="s">
        <v>74</v>
      </c>
      <c r="F551" s="63" t="s">
        <v>118</v>
      </c>
      <c r="G551" s="56">
        <v>245920</v>
      </c>
      <c r="H551" s="37">
        <v>60</v>
      </c>
      <c r="I551" s="30">
        <f t="shared" si="10"/>
        <v>245920</v>
      </c>
      <c r="K551" s="27"/>
      <c r="L551" s="83"/>
    </row>
    <row r="552" spans="1:12">
      <c r="A552" s="87" t="s">
        <v>338</v>
      </c>
      <c r="B552" s="75" t="s">
        <v>219</v>
      </c>
      <c r="C552" s="89" t="s">
        <v>1099</v>
      </c>
      <c r="D552" s="64">
        <v>2630</v>
      </c>
      <c r="E552" s="63" t="s">
        <v>74</v>
      </c>
      <c r="F552" s="63" t="s">
        <v>118</v>
      </c>
      <c r="G552" s="56">
        <v>368880</v>
      </c>
      <c r="H552" s="37">
        <v>60</v>
      </c>
      <c r="I552" s="30">
        <f t="shared" si="10"/>
        <v>368880</v>
      </c>
      <c r="K552" s="27"/>
      <c r="L552" s="83"/>
    </row>
    <row r="553" spans="1:12">
      <c r="A553" s="87" t="s">
        <v>338</v>
      </c>
      <c r="B553" s="75" t="s">
        <v>233</v>
      </c>
      <c r="C553" s="89" t="s">
        <v>505</v>
      </c>
      <c r="D553" s="64">
        <v>2714</v>
      </c>
      <c r="E553" s="63" t="s">
        <v>74</v>
      </c>
      <c r="F553" s="63" t="s">
        <v>118</v>
      </c>
      <c r="G553" s="56">
        <v>12354</v>
      </c>
      <c r="H553" s="37">
        <v>60</v>
      </c>
      <c r="I553" s="30">
        <f t="shared" si="10"/>
        <v>12354</v>
      </c>
      <c r="K553" s="27"/>
      <c r="L553" s="83"/>
    </row>
    <row r="554" spans="1:12">
      <c r="A554" s="87" t="s">
        <v>339</v>
      </c>
      <c r="B554" s="74" t="s">
        <v>253</v>
      </c>
      <c r="C554" s="89" t="s">
        <v>536</v>
      </c>
      <c r="D554" s="64">
        <v>75</v>
      </c>
      <c r="E554" s="63" t="s">
        <v>75</v>
      </c>
      <c r="F554" s="63" t="s">
        <v>106</v>
      </c>
      <c r="G554" s="56">
        <v>28188</v>
      </c>
      <c r="H554" s="37">
        <v>60</v>
      </c>
      <c r="I554" s="30">
        <f t="shared" si="10"/>
        <v>28188</v>
      </c>
      <c r="K554" s="27"/>
      <c r="L554" s="83"/>
    </row>
    <row r="555" spans="1:12">
      <c r="A555" s="87" t="s">
        <v>339</v>
      </c>
      <c r="B555" s="74" t="s">
        <v>253</v>
      </c>
      <c r="C555" s="89" t="s">
        <v>537</v>
      </c>
      <c r="D555" s="64">
        <v>76</v>
      </c>
      <c r="E555" s="63" t="s">
        <v>75</v>
      </c>
      <c r="F555" s="63" t="s">
        <v>106</v>
      </c>
      <c r="G555" s="56">
        <v>24893.599999999999</v>
      </c>
      <c r="H555" s="37">
        <v>60</v>
      </c>
      <c r="I555" s="30">
        <f t="shared" si="10"/>
        <v>24893.599999999999</v>
      </c>
      <c r="K555" s="27"/>
      <c r="L555" s="83"/>
    </row>
    <row r="556" spans="1:12">
      <c r="A556" s="87" t="s">
        <v>339</v>
      </c>
      <c r="B556" s="74" t="s">
        <v>254</v>
      </c>
      <c r="C556" s="89" t="s">
        <v>507</v>
      </c>
      <c r="D556" s="100">
        <v>86</v>
      </c>
      <c r="E556" s="63" t="s">
        <v>75</v>
      </c>
      <c r="F556" s="63" t="s">
        <v>106</v>
      </c>
      <c r="G556" s="56">
        <v>14550.01</v>
      </c>
      <c r="H556" s="37">
        <v>60</v>
      </c>
      <c r="I556" s="30">
        <f t="shared" si="10"/>
        <v>14550.01</v>
      </c>
      <c r="K556" s="27"/>
      <c r="L556" s="83"/>
    </row>
    <row r="557" spans="1:12">
      <c r="A557" s="87" t="s">
        <v>339</v>
      </c>
      <c r="B557" s="75" t="s">
        <v>207</v>
      </c>
      <c r="C557" s="89" t="s">
        <v>508</v>
      </c>
      <c r="D557" s="100">
        <v>88</v>
      </c>
      <c r="E557" s="63" t="s">
        <v>75</v>
      </c>
      <c r="F557" s="63" t="s">
        <v>106</v>
      </c>
      <c r="G557" s="56">
        <v>15500</v>
      </c>
      <c r="H557" s="37">
        <v>60</v>
      </c>
      <c r="I557" s="30">
        <f t="shared" si="10"/>
        <v>15500</v>
      </c>
      <c r="K557" s="27"/>
      <c r="L557" s="83"/>
    </row>
    <row r="558" spans="1:12">
      <c r="A558" s="87" t="s">
        <v>339</v>
      </c>
      <c r="B558" s="74" t="s">
        <v>287</v>
      </c>
      <c r="C558" s="89" t="s">
        <v>509</v>
      </c>
      <c r="D558" s="64">
        <v>91</v>
      </c>
      <c r="E558" s="63" t="s">
        <v>75</v>
      </c>
      <c r="F558" s="63" t="s">
        <v>106</v>
      </c>
      <c r="G558" s="56">
        <v>34568</v>
      </c>
      <c r="H558" s="37">
        <v>60</v>
      </c>
      <c r="I558" s="30">
        <f t="shared" si="10"/>
        <v>34568</v>
      </c>
      <c r="K558" s="27"/>
      <c r="L558" s="83"/>
    </row>
    <row r="559" spans="1:12">
      <c r="A559" s="87" t="s">
        <v>339</v>
      </c>
      <c r="B559" s="74" t="s">
        <v>287</v>
      </c>
      <c r="C559" s="89" t="s">
        <v>510</v>
      </c>
      <c r="D559" s="64">
        <v>92</v>
      </c>
      <c r="E559" s="63" t="s">
        <v>75</v>
      </c>
      <c r="F559" s="63" t="s">
        <v>106</v>
      </c>
      <c r="G559" s="56">
        <v>22620</v>
      </c>
      <c r="H559" s="37">
        <v>60</v>
      </c>
      <c r="I559" s="30">
        <f t="shared" si="10"/>
        <v>22620</v>
      </c>
      <c r="K559" s="27"/>
      <c r="L559" s="83"/>
    </row>
    <row r="560" spans="1:12">
      <c r="A560" s="87" t="s">
        <v>339</v>
      </c>
      <c r="B560" s="74" t="s">
        <v>267</v>
      </c>
      <c r="C560" s="89" t="s">
        <v>511</v>
      </c>
      <c r="D560" s="64">
        <v>97</v>
      </c>
      <c r="E560" s="63" t="s">
        <v>75</v>
      </c>
      <c r="F560" s="63" t="s">
        <v>106</v>
      </c>
      <c r="G560" s="56">
        <v>173072</v>
      </c>
      <c r="H560" s="37">
        <v>60</v>
      </c>
      <c r="I560" s="30">
        <f t="shared" si="10"/>
        <v>173072</v>
      </c>
      <c r="K560" s="27"/>
      <c r="L560" s="83"/>
    </row>
    <row r="561" spans="1:12">
      <c r="A561" s="87" t="s">
        <v>340</v>
      </c>
      <c r="B561" s="74">
        <v>41625</v>
      </c>
      <c r="C561" s="89" t="s">
        <v>538</v>
      </c>
      <c r="D561" s="64">
        <v>5752</v>
      </c>
      <c r="E561" s="63" t="s">
        <v>76</v>
      </c>
      <c r="F561" s="63" t="s">
        <v>119</v>
      </c>
      <c r="G561" s="56">
        <v>791120</v>
      </c>
      <c r="H561" s="104">
        <v>60</v>
      </c>
      <c r="I561" s="105">
        <v>197780</v>
      </c>
      <c r="K561" s="27"/>
      <c r="L561" s="83"/>
    </row>
    <row r="562" spans="1:12">
      <c r="A562" s="87" t="s">
        <v>341</v>
      </c>
      <c r="B562" s="74" t="s">
        <v>255</v>
      </c>
      <c r="C562" s="89" t="s">
        <v>1100</v>
      </c>
      <c r="D562" s="64" t="s">
        <v>170</v>
      </c>
      <c r="E562" s="63" t="s">
        <v>77</v>
      </c>
      <c r="F562" s="63" t="s">
        <v>120</v>
      </c>
      <c r="G562" s="56">
        <v>17400</v>
      </c>
      <c r="H562" s="37">
        <v>60</v>
      </c>
      <c r="I562" s="30">
        <f t="shared" si="10"/>
        <v>17400</v>
      </c>
      <c r="K562" s="27"/>
      <c r="L562" s="83"/>
    </row>
    <row r="563" spans="1:12">
      <c r="A563" s="87" t="s">
        <v>342</v>
      </c>
      <c r="B563" s="74" t="s">
        <v>605</v>
      </c>
      <c r="C563" s="89" t="s">
        <v>1101</v>
      </c>
      <c r="D563" s="64" t="s">
        <v>1102</v>
      </c>
      <c r="E563" s="63" t="s">
        <v>78</v>
      </c>
      <c r="F563" s="63" t="s">
        <v>121</v>
      </c>
      <c r="G563" s="56">
        <v>91865.04</v>
      </c>
      <c r="H563" s="37">
        <v>60</v>
      </c>
      <c r="I563" s="30">
        <f t="shared" si="10"/>
        <v>91865.04</v>
      </c>
      <c r="K563" s="27"/>
      <c r="L563" s="83"/>
    </row>
    <row r="564" spans="1:12">
      <c r="A564" s="87" t="s">
        <v>342</v>
      </c>
      <c r="B564" s="74" t="s">
        <v>605</v>
      </c>
      <c r="C564" s="89" t="s">
        <v>1103</v>
      </c>
      <c r="D564" s="64" t="s">
        <v>1104</v>
      </c>
      <c r="E564" s="63" t="s">
        <v>78</v>
      </c>
      <c r="F564" s="63" t="s">
        <v>121</v>
      </c>
      <c r="G564" s="56">
        <v>70856.28</v>
      </c>
      <c r="H564" s="37">
        <v>60</v>
      </c>
      <c r="I564" s="30">
        <f t="shared" si="10"/>
        <v>70856.28</v>
      </c>
      <c r="K564" s="27"/>
      <c r="L564" s="83"/>
    </row>
    <row r="565" spans="1:12">
      <c r="A565" s="87" t="s">
        <v>342</v>
      </c>
      <c r="B565" s="74" t="s">
        <v>605</v>
      </c>
      <c r="C565" s="89" t="s">
        <v>1105</v>
      </c>
      <c r="D565" s="64" t="s">
        <v>1106</v>
      </c>
      <c r="E565" s="63" t="s">
        <v>78</v>
      </c>
      <c r="F565" s="63" t="s">
        <v>121</v>
      </c>
      <c r="G565" s="56">
        <v>70652.12</v>
      </c>
      <c r="H565" s="37">
        <v>60</v>
      </c>
      <c r="I565" s="30">
        <f t="shared" si="10"/>
        <v>70652.12</v>
      </c>
      <c r="K565" s="27"/>
      <c r="L565" s="83"/>
    </row>
    <row r="566" spans="1:12">
      <c r="A566" s="87" t="s">
        <v>342</v>
      </c>
      <c r="B566" s="74" t="s">
        <v>605</v>
      </c>
      <c r="C566" s="89" t="s">
        <v>370</v>
      </c>
      <c r="D566" s="64" t="s">
        <v>1107</v>
      </c>
      <c r="E566" s="63" t="s">
        <v>78</v>
      </c>
      <c r="F566" s="63" t="s">
        <v>121</v>
      </c>
      <c r="G566" s="56">
        <v>86582.399999999994</v>
      </c>
      <c r="H566" s="37">
        <v>60</v>
      </c>
      <c r="I566" s="30">
        <f t="shared" si="10"/>
        <v>86582.399999999994</v>
      </c>
      <c r="K566" s="27"/>
      <c r="L566" s="83"/>
    </row>
    <row r="567" spans="1:12">
      <c r="A567" s="87" t="s">
        <v>343</v>
      </c>
      <c r="B567" s="74" t="s">
        <v>801</v>
      </c>
      <c r="C567" s="89" t="s">
        <v>434</v>
      </c>
      <c r="D567" s="64" t="s">
        <v>1108</v>
      </c>
      <c r="E567" s="63" t="s">
        <v>79</v>
      </c>
      <c r="F567" s="63" t="s">
        <v>122</v>
      </c>
      <c r="G567" s="56">
        <v>5636.3</v>
      </c>
      <c r="H567" s="37">
        <v>60</v>
      </c>
      <c r="I567" s="30">
        <f t="shared" si="10"/>
        <v>5636.3</v>
      </c>
      <c r="K567" s="27"/>
      <c r="L567" s="83"/>
    </row>
    <row r="568" spans="1:12">
      <c r="A568" s="87" t="s">
        <v>343</v>
      </c>
      <c r="B568" s="74" t="s">
        <v>801</v>
      </c>
      <c r="C568" s="89" t="s">
        <v>502</v>
      </c>
      <c r="D568" s="64" t="s">
        <v>1109</v>
      </c>
      <c r="E568" s="63" t="s">
        <v>79</v>
      </c>
      <c r="F568" s="63" t="s">
        <v>122</v>
      </c>
      <c r="G568" s="56">
        <v>5636.3</v>
      </c>
      <c r="H568" s="37">
        <v>60</v>
      </c>
      <c r="I568" s="30">
        <f t="shared" si="10"/>
        <v>5636.3</v>
      </c>
      <c r="K568" s="27"/>
      <c r="L568" s="83"/>
    </row>
    <row r="569" spans="1:12">
      <c r="A569" s="87" t="s">
        <v>343</v>
      </c>
      <c r="B569" s="74" t="s">
        <v>801</v>
      </c>
      <c r="C569" s="89" t="s">
        <v>1110</v>
      </c>
      <c r="D569" s="64" t="s">
        <v>1111</v>
      </c>
      <c r="E569" s="63" t="s">
        <v>79</v>
      </c>
      <c r="F569" s="63" t="s">
        <v>122</v>
      </c>
      <c r="G569" s="56">
        <v>5636.3</v>
      </c>
      <c r="H569" s="37">
        <v>60</v>
      </c>
      <c r="I569" s="30">
        <f t="shared" si="10"/>
        <v>5636.3</v>
      </c>
      <c r="K569" s="27"/>
      <c r="L569" s="83"/>
    </row>
    <row r="570" spans="1:12">
      <c r="A570" s="87" t="s">
        <v>343</v>
      </c>
      <c r="B570" s="74" t="s">
        <v>801</v>
      </c>
      <c r="C570" s="89" t="s">
        <v>397</v>
      </c>
      <c r="D570" s="64" t="s">
        <v>1112</v>
      </c>
      <c r="E570" s="63" t="s">
        <v>79</v>
      </c>
      <c r="F570" s="63" t="s">
        <v>122</v>
      </c>
      <c r="G570" s="56">
        <v>5636.3</v>
      </c>
      <c r="H570" s="37">
        <v>60</v>
      </c>
      <c r="I570" s="30">
        <f t="shared" si="10"/>
        <v>5636.3</v>
      </c>
      <c r="K570" s="27"/>
      <c r="L570" s="83"/>
    </row>
    <row r="571" spans="1:12">
      <c r="A571" s="87" t="s">
        <v>343</v>
      </c>
      <c r="B571" s="74" t="s">
        <v>646</v>
      </c>
      <c r="C571" s="89" t="s">
        <v>772</v>
      </c>
      <c r="D571" s="64" t="s">
        <v>1113</v>
      </c>
      <c r="E571" s="63" t="s">
        <v>79</v>
      </c>
      <c r="F571" s="63" t="s">
        <v>122</v>
      </c>
      <c r="G571" s="56">
        <v>5636.3</v>
      </c>
      <c r="H571" s="37">
        <v>60</v>
      </c>
      <c r="I571" s="30">
        <f t="shared" si="10"/>
        <v>5636.3</v>
      </c>
      <c r="K571" s="27"/>
      <c r="L571" s="83"/>
    </row>
    <row r="572" spans="1:12">
      <c r="A572" s="87" t="s">
        <v>343</v>
      </c>
      <c r="B572" s="74" t="s">
        <v>646</v>
      </c>
      <c r="C572" s="89" t="s">
        <v>1114</v>
      </c>
      <c r="D572" s="64" t="s">
        <v>1115</v>
      </c>
      <c r="E572" s="63" t="s">
        <v>79</v>
      </c>
      <c r="F572" s="63" t="s">
        <v>122</v>
      </c>
      <c r="G572" s="56">
        <v>5636.3</v>
      </c>
      <c r="H572" s="37">
        <v>60</v>
      </c>
      <c r="I572" s="30">
        <f t="shared" si="10"/>
        <v>5636.3</v>
      </c>
      <c r="K572" s="27"/>
      <c r="L572" s="83"/>
    </row>
    <row r="573" spans="1:12">
      <c r="A573" s="87" t="s">
        <v>343</v>
      </c>
      <c r="B573" s="74" t="s">
        <v>646</v>
      </c>
      <c r="C573" s="89" t="s">
        <v>1116</v>
      </c>
      <c r="D573" s="64" t="s">
        <v>1117</v>
      </c>
      <c r="E573" s="63" t="s">
        <v>79</v>
      </c>
      <c r="F573" s="63" t="s">
        <v>122</v>
      </c>
      <c r="G573" s="56">
        <v>5636.3</v>
      </c>
      <c r="H573" s="37">
        <v>60</v>
      </c>
      <c r="I573" s="30">
        <f t="shared" si="10"/>
        <v>5636.3</v>
      </c>
      <c r="K573" s="27"/>
      <c r="L573" s="83"/>
    </row>
    <row r="574" spans="1:12">
      <c r="A574" s="87" t="s">
        <v>343</v>
      </c>
      <c r="B574" s="74" t="s">
        <v>646</v>
      </c>
      <c r="C574" s="89" t="s">
        <v>1118</v>
      </c>
      <c r="D574" s="64" t="s">
        <v>1119</v>
      </c>
      <c r="E574" s="63" t="s">
        <v>79</v>
      </c>
      <c r="F574" s="63" t="s">
        <v>122</v>
      </c>
      <c r="G574" s="56">
        <v>5636.3</v>
      </c>
      <c r="H574" s="37">
        <v>60</v>
      </c>
      <c r="I574" s="30">
        <f t="shared" si="10"/>
        <v>5636.3</v>
      </c>
      <c r="K574" s="27"/>
      <c r="L574" s="83"/>
    </row>
    <row r="575" spans="1:12">
      <c r="A575" s="87" t="s">
        <v>343</v>
      </c>
      <c r="B575" s="74" t="s">
        <v>609</v>
      </c>
      <c r="C575" s="89" t="s">
        <v>1120</v>
      </c>
      <c r="D575" s="64" t="s">
        <v>1121</v>
      </c>
      <c r="E575" s="63" t="s">
        <v>79</v>
      </c>
      <c r="F575" s="63" t="s">
        <v>122</v>
      </c>
      <c r="G575" s="56">
        <v>5636.3</v>
      </c>
      <c r="H575" s="37">
        <v>60</v>
      </c>
      <c r="I575" s="30">
        <f t="shared" si="10"/>
        <v>5636.3</v>
      </c>
      <c r="K575" s="27"/>
      <c r="L575" s="83"/>
    </row>
    <row r="576" spans="1:12">
      <c r="A576" s="87" t="s">
        <v>343</v>
      </c>
      <c r="B576" s="74" t="s">
        <v>609</v>
      </c>
      <c r="C576" s="89" t="s">
        <v>1122</v>
      </c>
      <c r="D576" s="64" t="s">
        <v>1123</v>
      </c>
      <c r="E576" s="63" t="s">
        <v>79</v>
      </c>
      <c r="F576" s="63" t="s">
        <v>122</v>
      </c>
      <c r="G576" s="56">
        <v>5636.3</v>
      </c>
      <c r="H576" s="37">
        <v>60</v>
      </c>
      <c r="I576" s="30">
        <f t="shared" si="10"/>
        <v>5636.3</v>
      </c>
      <c r="K576" s="27"/>
      <c r="L576" s="83"/>
    </row>
    <row r="577" spans="1:12">
      <c r="A577" s="87" t="s">
        <v>343</v>
      </c>
      <c r="B577" s="74" t="s">
        <v>660</v>
      </c>
      <c r="C577" s="89" t="s">
        <v>1124</v>
      </c>
      <c r="D577" s="64" t="s">
        <v>1125</v>
      </c>
      <c r="E577" s="63" t="s">
        <v>79</v>
      </c>
      <c r="F577" s="63" t="s">
        <v>122</v>
      </c>
      <c r="G577" s="56">
        <v>5636.3</v>
      </c>
      <c r="H577" s="37">
        <v>60</v>
      </c>
      <c r="I577" s="30">
        <f t="shared" si="10"/>
        <v>5636.3</v>
      </c>
      <c r="K577" s="27"/>
      <c r="L577" s="83"/>
    </row>
    <row r="578" spans="1:12">
      <c r="A578" s="87" t="s">
        <v>343</v>
      </c>
      <c r="B578" s="74" t="s">
        <v>660</v>
      </c>
      <c r="C578" s="89" t="s">
        <v>1126</v>
      </c>
      <c r="D578" s="64" t="s">
        <v>1127</v>
      </c>
      <c r="E578" s="63" t="s">
        <v>79</v>
      </c>
      <c r="F578" s="63" t="s">
        <v>122</v>
      </c>
      <c r="G578" s="56">
        <v>5636.3</v>
      </c>
      <c r="H578" s="37">
        <v>60</v>
      </c>
      <c r="I578" s="30">
        <f t="shared" si="10"/>
        <v>5636.3</v>
      </c>
      <c r="K578" s="27"/>
      <c r="L578" s="83"/>
    </row>
    <row r="579" spans="1:12">
      <c r="A579" s="87" t="s">
        <v>343</v>
      </c>
      <c r="B579" s="74" t="s">
        <v>660</v>
      </c>
      <c r="C579" s="89" t="s">
        <v>1128</v>
      </c>
      <c r="D579" s="64" t="s">
        <v>1129</v>
      </c>
      <c r="E579" s="63" t="s">
        <v>79</v>
      </c>
      <c r="F579" s="63" t="s">
        <v>122</v>
      </c>
      <c r="G579" s="56">
        <v>5636.3</v>
      </c>
      <c r="H579" s="37">
        <v>60</v>
      </c>
      <c r="I579" s="30">
        <f t="shared" si="10"/>
        <v>5636.3</v>
      </c>
      <c r="K579" s="27"/>
      <c r="L579" s="83"/>
    </row>
    <row r="580" spans="1:12">
      <c r="A580" s="87" t="s">
        <v>343</v>
      </c>
      <c r="B580" s="74" t="s">
        <v>660</v>
      </c>
      <c r="C580" s="89" t="s">
        <v>536</v>
      </c>
      <c r="D580" s="64" t="s">
        <v>1130</v>
      </c>
      <c r="E580" s="63" t="s">
        <v>79</v>
      </c>
      <c r="F580" s="63" t="s">
        <v>122</v>
      </c>
      <c r="G580" s="56">
        <v>5636.3</v>
      </c>
      <c r="H580" s="37">
        <v>60</v>
      </c>
      <c r="I580" s="30">
        <f t="shared" si="10"/>
        <v>5636.3</v>
      </c>
      <c r="K580" s="27"/>
      <c r="L580" s="83"/>
    </row>
    <row r="581" spans="1:12">
      <c r="A581" s="87" t="s">
        <v>343</v>
      </c>
      <c r="B581" s="74" t="s">
        <v>660</v>
      </c>
      <c r="C581" s="89" t="s">
        <v>759</v>
      </c>
      <c r="D581" s="64" t="s">
        <v>1131</v>
      </c>
      <c r="E581" s="63" t="s">
        <v>79</v>
      </c>
      <c r="F581" s="63" t="s">
        <v>122</v>
      </c>
      <c r="G581" s="56">
        <v>5636.3</v>
      </c>
      <c r="H581" s="37">
        <v>60</v>
      </c>
      <c r="I581" s="30">
        <f t="shared" si="10"/>
        <v>5636.3</v>
      </c>
      <c r="K581" s="27"/>
      <c r="L581" s="83"/>
    </row>
    <row r="582" spans="1:12">
      <c r="A582" s="87" t="s">
        <v>344</v>
      </c>
      <c r="B582" s="74" t="s">
        <v>256</v>
      </c>
      <c r="C582" s="89" t="s">
        <v>540</v>
      </c>
      <c r="D582" s="64">
        <v>5642</v>
      </c>
      <c r="E582" s="63" t="s">
        <v>80</v>
      </c>
      <c r="F582" s="63" t="s">
        <v>123</v>
      </c>
      <c r="G582" s="56">
        <v>45240</v>
      </c>
      <c r="H582" s="37">
        <v>60</v>
      </c>
      <c r="I582" s="30">
        <f t="shared" si="10"/>
        <v>45240</v>
      </c>
      <c r="K582" s="27"/>
      <c r="L582" s="83"/>
    </row>
    <row r="583" spans="1:12">
      <c r="A583" s="87" t="s">
        <v>1132</v>
      </c>
      <c r="B583" s="74" t="s">
        <v>604</v>
      </c>
      <c r="C583" s="89" t="s">
        <v>1133</v>
      </c>
      <c r="D583" s="64" t="s">
        <v>1134</v>
      </c>
      <c r="E583" s="63" t="s">
        <v>1135</v>
      </c>
      <c r="F583" s="63" t="s">
        <v>109</v>
      </c>
      <c r="G583" s="56">
        <v>149408</v>
      </c>
      <c r="H583" s="37">
        <v>60</v>
      </c>
      <c r="I583" s="30">
        <f t="shared" si="10"/>
        <v>149408</v>
      </c>
      <c r="K583" s="27"/>
      <c r="L583" s="83"/>
    </row>
    <row r="584" spans="1:12">
      <c r="A584" s="87" t="s">
        <v>1132</v>
      </c>
      <c r="B584" s="74" t="s">
        <v>604</v>
      </c>
      <c r="C584" s="89" t="s">
        <v>1136</v>
      </c>
      <c r="D584" s="64" t="s">
        <v>1137</v>
      </c>
      <c r="E584" s="63" t="s">
        <v>1135</v>
      </c>
      <c r="F584" s="63" t="s">
        <v>109</v>
      </c>
      <c r="G584" s="56">
        <v>46771.199999999997</v>
      </c>
      <c r="H584" s="37">
        <v>60</v>
      </c>
      <c r="I584" s="30">
        <f t="shared" si="10"/>
        <v>46771.199999999997</v>
      </c>
      <c r="K584" s="27"/>
      <c r="L584" s="83"/>
    </row>
    <row r="585" spans="1:12">
      <c r="A585" s="87" t="s">
        <v>1132</v>
      </c>
      <c r="B585" s="74" t="s">
        <v>604</v>
      </c>
      <c r="C585" s="89" t="s">
        <v>1138</v>
      </c>
      <c r="D585" s="64" t="s">
        <v>1139</v>
      </c>
      <c r="E585" s="63" t="s">
        <v>1135</v>
      </c>
      <c r="F585" s="63" t="s">
        <v>109</v>
      </c>
      <c r="G585" s="56">
        <v>165648</v>
      </c>
      <c r="H585" s="37">
        <v>60</v>
      </c>
      <c r="I585" s="30">
        <f t="shared" si="10"/>
        <v>165648</v>
      </c>
      <c r="K585" s="27"/>
      <c r="L585" s="83"/>
    </row>
    <row r="586" spans="1:12">
      <c r="A586" s="87" t="s">
        <v>1132</v>
      </c>
      <c r="B586" s="74" t="s">
        <v>604</v>
      </c>
      <c r="C586" s="89" t="s">
        <v>485</v>
      </c>
      <c r="D586" s="64" t="s">
        <v>1140</v>
      </c>
      <c r="E586" s="63" t="s">
        <v>1135</v>
      </c>
      <c r="F586" s="63" t="s">
        <v>109</v>
      </c>
      <c r="G586" s="56">
        <v>198777.60000000001</v>
      </c>
      <c r="H586" s="37">
        <v>60</v>
      </c>
      <c r="I586" s="30">
        <f t="shared" si="10"/>
        <v>198777.60000000001</v>
      </c>
      <c r="K586" s="27"/>
      <c r="L586" s="83"/>
    </row>
    <row r="587" spans="1:12">
      <c r="A587" s="87" t="s">
        <v>345</v>
      </c>
      <c r="B587" s="74" t="s">
        <v>257</v>
      </c>
      <c r="C587" s="89" t="s">
        <v>541</v>
      </c>
      <c r="D587" s="64" t="s">
        <v>171</v>
      </c>
      <c r="E587" s="63" t="s">
        <v>81</v>
      </c>
      <c r="F587" s="63" t="s">
        <v>117</v>
      </c>
      <c r="G587" s="56">
        <v>58667</v>
      </c>
      <c r="H587" s="37">
        <v>60</v>
      </c>
      <c r="I587" s="30">
        <f t="shared" si="10"/>
        <v>58667</v>
      </c>
      <c r="K587" s="27"/>
      <c r="L587" s="83"/>
    </row>
    <row r="588" spans="1:12">
      <c r="A588" s="87" t="s">
        <v>346</v>
      </c>
      <c r="B588" s="75" t="s">
        <v>258</v>
      </c>
      <c r="C588" s="89" t="s">
        <v>1141</v>
      </c>
      <c r="D588" s="64" t="s">
        <v>172</v>
      </c>
      <c r="E588" s="63" t="s">
        <v>82</v>
      </c>
      <c r="F588" s="63" t="s">
        <v>1142</v>
      </c>
      <c r="G588" s="56">
        <v>401305.19</v>
      </c>
      <c r="H588" s="37">
        <v>60</v>
      </c>
      <c r="I588" s="30">
        <f t="shared" si="10"/>
        <v>401305.19</v>
      </c>
      <c r="K588" s="27"/>
      <c r="L588" s="83"/>
    </row>
    <row r="589" spans="1:12">
      <c r="A589" s="87" t="s">
        <v>346</v>
      </c>
      <c r="B589" s="75" t="s">
        <v>231</v>
      </c>
      <c r="C589" s="89" t="s">
        <v>1143</v>
      </c>
      <c r="D589" s="64">
        <v>2889</v>
      </c>
      <c r="E589" s="63" t="s">
        <v>82</v>
      </c>
      <c r="F589" s="63" t="s">
        <v>1142</v>
      </c>
      <c r="G589" s="56">
        <v>29996.6</v>
      </c>
      <c r="H589" s="37">
        <v>60</v>
      </c>
      <c r="I589" s="30">
        <f t="shared" si="10"/>
        <v>29996.6</v>
      </c>
      <c r="K589" s="27"/>
      <c r="L589" s="83"/>
    </row>
    <row r="590" spans="1:12">
      <c r="A590" s="87" t="s">
        <v>346</v>
      </c>
      <c r="B590" s="75" t="s">
        <v>231</v>
      </c>
      <c r="C590" s="89" t="s">
        <v>1144</v>
      </c>
      <c r="D590" s="64">
        <v>2888</v>
      </c>
      <c r="E590" s="63" t="s">
        <v>82</v>
      </c>
      <c r="F590" s="63" t="s">
        <v>1142</v>
      </c>
      <c r="G590" s="56">
        <v>69414.399999999994</v>
      </c>
      <c r="H590" s="37">
        <v>60</v>
      </c>
      <c r="I590" s="30">
        <f t="shared" si="10"/>
        <v>69414.399999999994</v>
      </c>
      <c r="K590" s="27"/>
      <c r="L590" s="83"/>
    </row>
    <row r="591" spans="1:12">
      <c r="A591" s="87" t="s">
        <v>347</v>
      </c>
      <c r="B591" s="75" t="s">
        <v>260</v>
      </c>
      <c r="C591" s="89" t="s">
        <v>545</v>
      </c>
      <c r="D591" s="64" t="s">
        <v>173</v>
      </c>
      <c r="E591" s="63" t="s">
        <v>83</v>
      </c>
      <c r="F591" s="63" t="s">
        <v>109</v>
      </c>
      <c r="G591" s="56">
        <v>110142</v>
      </c>
      <c r="H591" s="37">
        <v>60</v>
      </c>
      <c r="I591" s="30">
        <f t="shared" ref="I591:I607" si="11">G591</f>
        <v>110142</v>
      </c>
      <c r="K591" s="27"/>
      <c r="L591" s="83"/>
    </row>
    <row r="592" spans="1:12">
      <c r="A592" s="87" t="s">
        <v>347</v>
      </c>
      <c r="B592" s="74" t="s">
        <v>260</v>
      </c>
      <c r="C592" s="89" t="s">
        <v>546</v>
      </c>
      <c r="D592" s="64" t="s">
        <v>174</v>
      </c>
      <c r="E592" s="63" t="s">
        <v>83</v>
      </c>
      <c r="F592" s="63" t="s">
        <v>109</v>
      </c>
      <c r="G592" s="56">
        <v>123192</v>
      </c>
      <c r="H592" s="37">
        <v>60</v>
      </c>
      <c r="I592" s="30">
        <f t="shared" si="11"/>
        <v>123192</v>
      </c>
      <c r="K592" s="27"/>
      <c r="L592" s="83"/>
    </row>
    <row r="593" spans="1:12">
      <c r="A593" s="87" t="s">
        <v>348</v>
      </c>
      <c r="B593" s="74" t="s">
        <v>261</v>
      </c>
      <c r="C593" s="89" t="s">
        <v>547</v>
      </c>
      <c r="D593" s="64" t="s">
        <v>175</v>
      </c>
      <c r="E593" s="63" t="s">
        <v>84</v>
      </c>
      <c r="F593" s="63" t="s">
        <v>117</v>
      </c>
      <c r="G593" s="56">
        <v>12798.28</v>
      </c>
      <c r="H593" s="37">
        <v>60</v>
      </c>
      <c r="I593" s="30">
        <f t="shared" si="11"/>
        <v>12798.28</v>
      </c>
      <c r="K593" s="27"/>
      <c r="L593" s="83"/>
    </row>
    <row r="594" spans="1:12">
      <c r="A594" s="87" t="s">
        <v>348</v>
      </c>
      <c r="B594" s="74" t="s">
        <v>259</v>
      </c>
      <c r="C594" s="89" t="s">
        <v>548</v>
      </c>
      <c r="D594" s="64" t="s">
        <v>176</v>
      </c>
      <c r="E594" s="63" t="s">
        <v>84</v>
      </c>
      <c r="F594" s="63" t="s">
        <v>117</v>
      </c>
      <c r="G594" s="56">
        <v>16035.84</v>
      </c>
      <c r="H594" s="104">
        <v>60</v>
      </c>
      <c r="I594" s="30">
        <f t="shared" si="11"/>
        <v>16035.84</v>
      </c>
      <c r="K594" s="27"/>
      <c r="L594" s="83"/>
    </row>
    <row r="595" spans="1:12">
      <c r="A595" s="87" t="s">
        <v>348</v>
      </c>
      <c r="B595" s="74" t="s">
        <v>243</v>
      </c>
      <c r="C595" s="89" t="s">
        <v>549</v>
      </c>
      <c r="D595" s="64" t="s">
        <v>177</v>
      </c>
      <c r="E595" s="63" t="s">
        <v>84</v>
      </c>
      <c r="F595" s="63" t="s">
        <v>117</v>
      </c>
      <c r="G595" s="56">
        <v>17601.84</v>
      </c>
      <c r="H595" s="37">
        <v>60</v>
      </c>
      <c r="I595" s="30">
        <f t="shared" si="11"/>
        <v>17601.84</v>
      </c>
      <c r="K595" s="27"/>
      <c r="L595" s="83"/>
    </row>
    <row r="596" spans="1:12">
      <c r="A596" s="87" t="s">
        <v>348</v>
      </c>
      <c r="B596" s="74" t="s">
        <v>229</v>
      </c>
      <c r="C596" s="89" t="s">
        <v>550</v>
      </c>
      <c r="D596" s="64" t="s">
        <v>178</v>
      </c>
      <c r="E596" s="63" t="s">
        <v>84</v>
      </c>
      <c r="F596" s="63" t="s">
        <v>117</v>
      </c>
      <c r="G596" s="56">
        <v>11745</v>
      </c>
      <c r="H596" s="37">
        <v>60</v>
      </c>
      <c r="I596" s="30">
        <f t="shared" si="11"/>
        <v>11745</v>
      </c>
      <c r="K596" s="27"/>
      <c r="L596" s="83"/>
    </row>
    <row r="597" spans="1:12">
      <c r="A597" s="87" t="s">
        <v>348</v>
      </c>
      <c r="B597" s="74" t="s">
        <v>229</v>
      </c>
      <c r="C597" s="89" t="s">
        <v>551</v>
      </c>
      <c r="D597" s="64" t="s">
        <v>179</v>
      </c>
      <c r="E597" s="63" t="s">
        <v>84</v>
      </c>
      <c r="F597" s="63" t="s">
        <v>117</v>
      </c>
      <c r="G597" s="56">
        <v>7015.68</v>
      </c>
      <c r="H597" s="37">
        <v>60</v>
      </c>
      <c r="I597" s="30">
        <f t="shared" si="11"/>
        <v>7015.68</v>
      </c>
      <c r="K597" s="27"/>
      <c r="L597" s="83"/>
    </row>
    <row r="598" spans="1:12">
      <c r="A598" s="87" t="s">
        <v>348</v>
      </c>
      <c r="B598" s="75" t="s">
        <v>229</v>
      </c>
      <c r="C598" s="89" t="s">
        <v>552</v>
      </c>
      <c r="D598" s="100" t="s">
        <v>180</v>
      </c>
      <c r="E598" s="63" t="s">
        <v>84</v>
      </c>
      <c r="F598" s="63" t="s">
        <v>117</v>
      </c>
      <c r="G598" s="56">
        <v>10962</v>
      </c>
      <c r="H598" s="37">
        <v>60</v>
      </c>
      <c r="I598" s="30">
        <f t="shared" si="11"/>
        <v>10962</v>
      </c>
      <c r="K598" s="27"/>
      <c r="L598" s="83"/>
    </row>
    <row r="599" spans="1:12">
      <c r="A599" s="87" t="s">
        <v>348</v>
      </c>
      <c r="B599" s="75" t="s">
        <v>262</v>
      </c>
      <c r="C599" s="89" t="s">
        <v>360</v>
      </c>
      <c r="D599" s="100" t="s">
        <v>181</v>
      </c>
      <c r="E599" s="63" t="s">
        <v>84</v>
      </c>
      <c r="F599" s="63" t="s">
        <v>117</v>
      </c>
      <c r="G599" s="56">
        <v>9396</v>
      </c>
      <c r="H599" s="37">
        <v>60</v>
      </c>
      <c r="I599" s="30">
        <f t="shared" si="11"/>
        <v>9396</v>
      </c>
      <c r="K599" s="27"/>
      <c r="L599" s="83"/>
    </row>
    <row r="600" spans="1:12">
      <c r="A600" s="87" t="s">
        <v>348</v>
      </c>
      <c r="B600" s="75" t="s">
        <v>262</v>
      </c>
      <c r="C600" s="89" t="s">
        <v>553</v>
      </c>
      <c r="D600" s="100" t="s">
        <v>182</v>
      </c>
      <c r="E600" s="63" t="s">
        <v>84</v>
      </c>
      <c r="F600" s="63" t="s">
        <v>117</v>
      </c>
      <c r="G600" s="56">
        <v>20323.2</v>
      </c>
      <c r="H600" s="37">
        <v>60</v>
      </c>
      <c r="I600" s="30">
        <f t="shared" si="11"/>
        <v>20323.2</v>
      </c>
      <c r="K600" s="27"/>
      <c r="L600" s="83"/>
    </row>
    <row r="601" spans="1:12">
      <c r="A601" s="87" t="s">
        <v>348</v>
      </c>
      <c r="B601" s="75" t="s">
        <v>263</v>
      </c>
      <c r="C601" s="89" t="s">
        <v>469</v>
      </c>
      <c r="D601" s="100" t="s">
        <v>183</v>
      </c>
      <c r="E601" s="63" t="s">
        <v>84</v>
      </c>
      <c r="F601" s="63" t="s">
        <v>117</v>
      </c>
      <c r="G601" s="56">
        <v>7830</v>
      </c>
      <c r="H601" s="37">
        <v>60</v>
      </c>
      <c r="I601" s="30">
        <f t="shared" si="11"/>
        <v>7830</v>
      </c>
      <c r="K601" s="27"/>
      <c r="L601" s="83"/>
    </row>
    <row r="602" spans="1:12">
      <c r="A602" s="87" t="s">
        <v>348</v>
      </c>
      <c r="B602" s="75" t="s">
        <v>246</v>
      </c>
      <c r="C602" s="89" t="s">
        <v>446</v>
      </c>
      <c r="D602" s="100" t="s">
        <v>184</v>
      </c>
      <c r="E602" s="63" t="s">
        <v>84</v>
      </c>
      <c r="F602" s="63" t="s">
        <v>117</v>
      </c>
      <c r="G602" s="56">
        <v>9094.4</v>
      </c>
      <c r="H602" s="37">
        <v>60</v>
      </c>
      <c r="I602" s="30">
        <f t="shared" si="11"/>
        <v>9094.4</v>
      </c>
      <c r="K602" s="27"/>
      <c r="L602" s="83"/>
    </row>
    <row r="603" spans="1:12">
      <c r="A603" s="87" t="s">
        <v>348</v>
      </c>
      <c r="B603" s="75" t="s">
        <v>246</v>
      </c>
      <c r="C603" s="89" t="s">
        <v>554</v>
      </c>
      <c r="D603" s="100" t="s">
        <v>185</v>
      </c>
      <c r="E603" s="63" t="s">
        <v>84</v>
      </c>
      <c r="F603" s="63" t="s">
        <v>117</v>
      </c>
      <c r="G603" s="56">
        <v>4547.2</v>
      </c>
      <c r="H603" s="37">
        <v>60</v>
      </c>
      <c r="I603" s="30">
        <f t="shared" si="11"/>
        <v>4547.2</v>
      </c>
      <c r="K603" s="27"/>
      <c r="L603" s="83"/>
    </row>
    <row r="604" spans="1:12">
      <c r="A604" s="87" t="s">
        <v>348</v>
      </c>
      <c r="B604" s="75" t="s">
        <v>264</v>
      </c>
      <c r="C604" s="89" t="s">
        <v>428</v>
      </c>
      <c r="D604" s="98" t="s">
        <v>186</v>
      </c>
      <c r="E604" s="63" t="s">
        <v>84</v>
      </c>
      <c r="F604" s="63" t="s">
        <v>117</v>
      </c>
      <c r="G604" s="56">
        <v>3683.23</v>
      </c>
      <c r="H604" s="37">
        <v>60</v>
      </c>
      <c r="I604" s="30">
        <f t="shared" si="11"/>
        <v>3683.23</v>
      </c>
      <c r="K604" s="27"/>
      <c r="L604" s="83"/>
    </row>
    <row r="605" spans="1:12">
      <c r="A605" s="87" t="s">
        <v>348</v>
      </c>
      <c r="B605" s="75" t="s">
        <v>264</v>
      </c>
      <c r="C605" s="89" t="s">
        <v>376</v>
      </c>
      <c r="D605" s="98" t="s">
        <v>187</v>
      </c>
      <c r="E605" s="63" t="s">
        <v>84</v>
      </c>
      <c r="F605" s="63" t="s">
        <v>117</v>
      </c>
      <c r="G605" s="56">
        <v>4547.2</v>
      </c>
      <c r="H605" s="37">
        <v>60</v>
      </c>
      <c r="I605" s="30">
        <f t="shared" si="11"/>
        <v>4547.2</v>
      </c>
      <c r="K605" s="27"/>
      <c r="L605" s="83"/>
    </row>
    <row r="606" spans="1:12">
      <c r="A606" s="87" t="s">
        <v>348</v>
      </c>
      <c r="B606" s="75" t="s">
        <v>264</v>
      </c>
      <c r="C606" s="89" t="s">
        <v>377</v>
      </c>
      <c r="D606" s="98" t="s">
        <v>188</v>
      </c>
      <c r="E606" s="63" t="s">
        <v>84</v>
      </c>
      <c r="F606" s="63" t="s">
        <v>117</v>
      </c>
      <c r="G606" s="56">
        <v>6820.8</v>
      </c>
      <c r="H606" s="37">
        <v>60</v>
      </c>
      <c r="I606" s="30">
        <f t="shared" si="11"/>
        <v>6820.8</v>
      </c>
      <c r="K606" s="27"/>
      <c r="L606" s="83"/>
    </row>
    <row r="607" spans="1:12">
      <c r="A607" s="87" t="s">
        <v>348</v>
      </c>
      <c r="B607" s="75" t="s">
        <v>265</v>
      </c>
      <c r="C607" s="89" t="s">
        <v>555</v>
      </c>
      <c r="D607" s="98" t="s">
        <v>189</v>
      </c>
      <c r="E607" s="63" t="s">
        <v>84</v>
      </c>
      <c r="F607" s="63" t="s">
        <v>117</v>
      </c>
      <c r="G607" s="56">
        <v>8700</v>
      </c>
      <c r="H607" s="37">
        <v>60</v>
      </c>
      <c r="I607" s="30">
        <f t="shared" si="11"/>
        <v>8700</v>
      </c>
      <c r="K607" s="27"/>
      <c r="L607" s="83"/>
    </row>
    <row r="608" spans="1:12">
      <c r="A608" s="87" t="s">
        <v>348</v>
      </c>
      <c r="B608" s="75" t="s">
        <v>265</v>
      </c>
      <c r="C608" s="89" t="s">
        <v>556</v>
      </c>
      <c r="D608" s="98" t="s">
        <v>190</v>
      </c>
      <c r="E608" s="63" t="s">
        <v>84</v>
      </c>
      <c r="F608" s="63" t="s">
        <v>117</v>
      </c>
      <c r="G608" s="56">
        <v>5684</v>
      </c>
      <c r="H608" s="37">
        <v>60</v>
      </c>
      <c r="I608" s="30">
        <f t="shared" ref="I608" si="12">G608</f>
        <v>5684</v>
      </c>
      <c r="K608" s="27"/>
      <c r="L608" s="83"/>
    </row>
    <row r="609" spans="1:12">
      <c r="A609" s="87" t="s">
        <v>348</v>
      </c>
      <c r="B609" s="75" t="s">
        <v>265</v>
      </c>
      <c r="C609" s="89" t="s">
        <v>557</v>
      </c>
      <c r="D609" s="98" t="s">
        <v>191</v>
      </c>
      <c r="E609" s="63" t="s">
        <v>84</v>
      </c>
      <c r="F609" s="63" t="s">
        <v>117</v>
      </c>
      <c r="G609" s="56">
        <v>6264</v>
      </c>
      <c r="H609" s="37">
        <v>60</v>
      </c>
      <c r="I609" s="30">
        <f t="shared" ref="I609:I614" si="13">G609</f>
        <v>6264</v>
      </c>
      <c r="K609" s="27"/>
      <c r="L609" s="83"/>
    </row>
    <row r="610" spans="1:12">
      <c r="A610" s="87" t="s">
        <v>348</v>
      </c>
      <c r="B610" s="75" t="s">
        <v>231</v>
      </c>
      <c r="C610" s="89" t="s">
        <v>558</v>
      </c>
      <c r="D610" s="98" t="s">
        <v>192</v>
      </c>
      <c r="E610" s="63" t="s">
        <v>84</v>
      </c>
      <c r="F610" s="63" t="s">
        <v>117</v>
      </c>
      <c r="G610" s="56">
        <v>13050</v>
      </c>
      <c r="H610" s="37">
        <v>60</v>
      </c>
      <c r="I610" s="30">
        <f t="shared" si="13"/>
        <v>13050</v>
      </c>
      <c r="K610" s="27"/>
      <c r="L610" s="83"/>
    </row>
    <row r="611" spans="1:12">
      <c r="A611" s="87" t="s">
        <v>348</v>
      </c>
      <c r="B611" s="75" t="s">
        <v>231</v>
      </c>
      <c r="C611" s="89" t="s">
        <v>559</v>
      </c>
      <c r="D611" s="98" t="s">
        <v>193</v>
      </c>
      <c r="E611" s="63" t="s">
        <v>84</v>
      </c>
      <c r="F611" s="63" t="s">
        <v>117</v>
      </c>
      <c r="G611" s="56">
        <v>13920</v>
      </c>
      <c r="H611" s="37">
        <v>60</v>
      </c>
      <c r="I611" s="30">
        <f t="shared" si="13"/>
        <v>13920</v>
      </c>
      <c r="K611" s="27"/>
      <c r="L611" s="83"/>
    </row>
    <row r="612" spans="1:12">
      <c r="A612" s="87" t="s">
        <v>348</v>
      </c>
      <c r="B612" s="75" t="s">
        <v>231</v>
      </c>
      <c r="C612" s="89" t="s">
        <v>560</v>
      </c>
      <c r="D612" s="98" t="s">
        <v>194</v>
      </c>
      <c r="E612" s="63" t="s">
        <v>84</v>
      </c>
      <c r="F612" s="63" t="s">
        <v>117</v>
      </c>
      <c r="G612" s="56">
        <v>13920</v>
      </c>
      <c r="H612" s="37">
        <v>60</v>
      </c>
      <c r="I612" s="30">
        <f t="shared" si="13"/>
        <v>13920</v>
      </c>
      <c r="K612" s="27"/>
    </row>
    <row r="613" spans="1:12">
      <c r="A613" s="87" t="s">
        <v>348</v>
      </c>
      <c r="B613" s="75" t="s">
        <v>260</v>
      </c>
      <c r="C613" s="89" t="s">
        <v>561</v>
      </c>
      <c r="D613" s="98" t="s">
        <v>195</v>
      </c>
      <c r="E613" s="63" t="s">
        <v>84</v>
      </c>
      <c r="F613" s="63" t="s">
        <v>117</v>
      </c>
      <c r="G613" s="56">
        <v>8700</v>
      </c>
      <c r="H613" s="37">
        <v>60</v>
      </c>
      <c r="I613" s="30">
        <f t="shared" si="13"/>
        <v>8700</v>
      </c>
      <c r="K613" s="27"/>
    </row>
    <row r="614" spans="1:12">
      <c r="A614" s="87" t="s">
        <v>348</v>
      </c>
      <c r="B614" s="75" t="s">
        <v>260</v>
      </c>
      <c r="C614" s="89" t="s">
        <v>562</v>
      </c>
      <c r="D614" s="98" t="s">
        <v>196</v>
      </c>
      <c r="E614" s="63" t="s">
        <v>84</v>
      </c>
      <c r="F614" s="63" t="s">
        <v>117</v>
      </c>
      <c r="G614" s="56">
        <v>5846.4</v>
      </c>
      <c r="H614" s="37">
        <v>60</v>
      </c>
      <c r="I614" s="30">
        <f t="shared" si="13"/>
        <v>5846.4</v>
      </c>
      <c r="K614" s="27"/>
    </row>
    <row r="615" spans="1:12" ht="15">
      <c r="A615" s="80"/>
      <c r="B615" s="72"/>
      <c r="C615" s="70"/>
      <c r="D615" s="36"/>
      <c r="E615" s="47"/>
      <c r="F615" s="62"/>
      <c r="G615" s="57"/>
      <c r="H615" s="26"/>
      <c r="I615" s="30"/>
    </row>
    <row r="616" spans="1:12">
      <c r="A616" s="80"/>
      <c r="B616" s="76"/>
      <c r="C616" s="70"/>
      <c r="D616" s="36"/>
      <c r="E616" s="48"/>
      <c r="F616" s="60"/>
      <c r="G616" s="59"/>
      <c r="H616" s="26"/>
      <c r="I616" s="30"/>
    </row>
    <row r="617" spans="1:12">
      <c r="A617" s="80"/>
      <c r="B617" s="73"/>
      <c r="C617" s="70"/>
      <c r="D617" s="36"/>
      <c r="E617" s="46" t="s">
        <v>85</v>
      </c>
      <c r="F617" s="63"/>
      <c r="G617" s="53">
        <f>SUM(G618:G619)</f>
        <v>14523104.539999999</v>
      </c>
      <c r="H617" s="26"/>
      <c r="I617" s="30"/>
    </row>
    <row r="618" spans="1:12">
      <c r="A618" s="87" t="s">
        <v>568</v>
      </c>
      <c r="B618" s="75" t="s">
        <v>293</v>
      </c>
      <c r="C618" s="89" t="s">
        <v>564</v>
      </c>
      <c r="D618" s="98" t="s">
        <v>563</v>
      </c>
      <c r="E618" s="101" t="s">
        <v>86</v>
      </c>
      <c r="F618" s="63" t="s">
        <v>124</v>
      </c>
      <c r="G618" s="56">
        <v>14500000</v>
      </c>
      <c r="H618" s="104">
        <v>360</v>
      </c>
      <c r="I618" s="105">
        <v>6350000</v>
      </c>
      <c r="K618" s="83"/>
      <c r="L618" s="102"/>
    </row>
    <row r="619" spans="1:12">
      <c r="A619" s="87" t="s">
        <v>568</v>
      </c>
      <c r="B619" s="81" t="s">
        <v>569</v>
      </c>
      <c r="C619" s="89" t="s">
        <v>566</v>
      </c>
      <c r="D619" s="98" t="s">
        <v>570</v>
      </c>
      <c r="E619" s="101" t="s">
        <v>86</v>
      </c>
      <c r="F619" s="63" t="s">
        <v>571</v>
      </c>
      <c r="G619" s="56">
        <v>23104.54</v>
      </c>
      <c r="H619" s="104">
        <v>360</v>
      </c>
      <c r="I619" s="105">
        <v>9914.11</v>
      </c>
      <c r="K619" s="83"/>
      <c r="L619" s="102"/>
    </row>
    <row r="620" spans="1:12">
      <c r="A620" s="87" t="s">
        <v>568</v>
      </c>
      <c r="B620" s="75" t="s">
        <v>270</v>
      </c>
      <c r="C620" s="89" t="s">
        <v>599</v>
      </c>
      <c r="D620" s="98" t="s">
        <v>565</v>
      </c>
      <c r="E620" s="101" t="s">
        <v>86</v>
      </c>
      <c r="F620" s="60" t="s">
        <v>598</v>
      </c>
      <c r="G620" s="52">
        <v>55648.03</v>
      </c>
      <c r="H620" s="104">
        <v>360</v>
      </c>
      <c r="I620" s="105">
        <v>24033.58</v>
      </c>
      <c r="K620" s="83"/>
    </row>
    <row r="621" spans="1:12">
      <c r="A621" s="87"/>
      <c r="B621" s="77"/>
      <c r="C621" s="82"/>
      <c r="D621" s="36"/>
      <c r="E621" s="48"/>
      <c r="F621" s="63"/>
      <c r="G621" s="58"/>
      <c r="H621" s="106"/>
      <c r="I621" s="105"/>
      <c r="L621" s="102"/>
    </row>
    <row r="622" spans="1:12">
      <c r="A622" s="80"/>
      <c r="B622" s="77"/>
      <c r="C622" s="82"/>
      <c r="D622" s="36"/>
      <c r="E622" s="48"/>
      <c r="F622" s="63"/>
      <c r="G622" s="58"/>
      <c r="H622" s="106"/>
      <c r="I622" s="105"/>
      <c r="L622" s="83"/>
    </row>
    <row r="623" spans="1:12">
      <c r="A623" s="80"/>
      <c r="B623" s="77"/>
      <c r="C623" s="82"/>
      <c r="D623" s="36"/>
      <c r="E623" s="49" t="s">
        <v>126</v>
      </c>
      <c r="F623" s="60"/>
      <c r="G623" s="53">
        <f>SUM(G624:G624)</f>
        <v>326080</v>
      </c>
      <c r="H623" s="106"/>
      <c r="I623" s="105"/>
    </row>
    <row r="624" spans="1:12">
      <c r="A624" s="87" t="s">
        <v>567</v>
      </c>
      <c r="B624" s="75" t="s">
        <v>294</v>
      </c>
      <c r="C624" s="89" t="s">
        <v>566</v>
      </c>
      <c r="D624" s="98" t="s">
        <v>565</v>
      </c>
      <c r="E624" s="101" t="s">
        <v>86</v>
      </c>
      <c r="F624" s="60" t="s">
        <v>125</v>
      </c>
      <c r="G624" s="52">
        <v>326080</v>
      </c>
      <c r="H624" s="104">
        <v>1800</v>
      </c>
      <c r="I624" s="105">
        <v>221493.5</v>
      </c>
    </row>
    <row r="625" spans="1:9">
      <c r="A625" s="10"/>
      <c r="B625" s="11"/>
      <c r="C625" s="12"/>
      <c r="D625" s="13"/>
      <c r="E625" s="14"/>
      <c r="F625" s="13"/>
      <c r="G625" s="15"/>
      <c r="H625" s="15"/>
      <c r="I625" s="31"/>
    </row>
    <row r="626" spans="1:9">
      <c r="A626" s="10"/>
      <c r="B626" s="11"/>
      <c r="C626" s="12"/>
      <c r="D626" s="13"/>
      <c r="E626" s="14"/>
      <c r="F626" s="13"/>
      <c r="G626" s="15"/>
      <c r="H626" s="15"/>
      <c r="I626" s="31"/>
    </row>
    <row r="627" spans="1:9">
      <c r="A627" s="16"/>
      <c r="B627" s="17"/>
      <c r="C627" s="17"/>
      <c r="D627" s="17"/>
      <c r="E627" s="17"/>
      <c r="F627" s="17"/>
      <c r="G627" s="18"/>
      <c r="H627" s="18"/>
      <c r="I627" s="32"/>
    </row>
    <row r="628" spans="1:9" ht="15" thickBot="1">
      <c r="A628" s="19"/>
      <c r="B628" s="20"/>
      <c r="C628" s="20"/>
      <c r="D628" s="20"/>
      <c r="E628" s="20"/>
      <c r="F628" s="21" t="s">
        <v>11</v>
      </c>
      <c r="G628" s="22">
        <f>+G9+G13+G404+G416+G617+G623</f>
        <v>100359899.82999995</v>
      </c>
      <c r="H628" s="22"/>
      <c r="I628" s="33">
        <f>SUM(I9:I627)</f>
        <v>91442816.480000034</v>
      </c>
    </row>
    <row r="629" spans="1:9">
      <c r="A629" s="1"/>
      <c r="B629" s="1"/>
      <c r="C629" s="1" t="s">
        <v>600</v>
      </c>
      <c r="D629" s="1"/>
      <c r="E629" s="1"/>
      <c r="F629" s="1"/>
      <c r="G629" s="1"/>
      <c r="H629" s="1"/>
      <c r="I629" s="34"/>
    </row>
    <row r="630" spans="1:9">
      <c r="A630" s="1"/>
      <c r="B630" s="1"/>
      <c r="C630" s="1"/>
      <c r="D630" s="1"/>
      <c r="E630" s="1"/>
      <c r="F630" s="1"/>
      <c r="G630" s="1"/>
      <c r="H630" s="1"/>
      <c r="I630" s="34"/>
    </row>
    <row r="631" spans="1:9">
      <c r="A631" s="112"/>
      <c r="B631" s="112"/>
      <c r="C631" s="112"/>
      <c r="D631" s="112"/>
      <c r="E631" s="112"/>
      <c r="F631" s="112"/>
      <c r="G631" s="112"/>
      <c r="H631" s="112"/>
      <c r="I631" s="112"/>
    </row>
    <row r="632" spans="1:9">
      <c r="A632" s="1"/>
      <c r="B632" s="1"/>
      <c r="C632" s="1"/>
      <c r="D632" s="1"/>
      <c r="E632" s="1"/>
      <c r="F632" s="1"/>
      <c r="G632" s="1"/>
      <c r="H632" s="1"/>
      <c r="I632" s="34"/>
    </row>
    <row r="633" spans="1:9">
      <c r="A633" s="1"/>
      <c r="B633" s="1"/>
      <c r="C633" s="1"/>
      <c r="D633" s="1"/>
      <c r="E633" s="1"/>
      <c r="F633" s="1"/>
      <c r="G633" s="1"/>
      <c r="H633" s="1"/>
      <c r="I633" s="34"/>
    </row>
    <row r="634" spans="1:9">
      <c r="A634" s="1"/>
      <c r="B634" s="1"/>
      <c r="C634" s="1"/>
      <c r="D634" s="1"/>
      <c r="E634" s="1"/>
      <c r="F634" s="1"/>
      <c r="G634" s="1"/>
      <c r="H634" s="1"/>
      <c r="I634" s="34"/>
    </row>
    <row r="635" spans="1:9">
      <c r="A635" s="1"/>
      <c r="B635" s="1"/>
      <c r="C635" s="1"/>
      <c r="D635" s="1"/>
      <c r="E635" s="1"/>
      <c r="F635" s="1"/>
      <c r="G635" s="1"/>
      <c r="H635" s="1"/>
      <c r="I635" s="34"/>
    </row>
    <row r="636" spans="1:9">
      <c r="B636" s="23"/>
      <c r="C636" s="23"/>
      <c r="D636" s="23"/>
      <c r="E636" s="23"/>
      <c r="F636" s="24"/>
      <c r="G636" s="25"/>
      <c r="H636" s="25"/>
      <c r="I636" s="35"/>
    </row>
    <row r="637" spans="1:9" ht="28.5" customHeight="1"/>
  </sheetData>
  <mergeCells count="12">
    <mergeCell ref="I7:I8"/>
    <mergeCell ref="A631:I631"/>
    <mergeCell ref="A2:I2"/>
    <mergeCell ref="A3:I3"/>
    <mergeCell ref="A4:I4"/>
    <mergeCell ref="A7:A8"/>
    <mergeCell ref="B7:C7"/>
    <mergeCell ref="D7:D8"/>
    <mergeCell ref="E7:E8"/>
    <mergeCell ref="F7:F8"/>
    <mergeCell ref="G7:G8"/>
    <mergeCell ref="H7:H8"/>
  </mergeCells>
  <printOptions horizontalCentered="1"/>
  <pageMargins left="0.55118110236220474" right="0.55118110236220474" top="0.59055118110236227" bottom="0.74803149606299213" header="0.31496062992125984" footer="0.31496062992125984"/>
  <pageSetup scale="69" fitToHeight="12" orientation="landscape" r:id="rId1"/>
  <headerFooter>
    <oddHeader>&amp;L&amp;"Arial,Normal"&amp;8Notas al Estado de Situación Financiera
Notas de Desglose&amp;R&amp;"Arial,Normal"&amp;8 07.I.12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7.I.12</vt:lpstr>
      <vt:lpstr>'7.I.12'!Área_de_impresión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2019-10-08T14:58:37Z</cp:lastPrinted>
  <dcterms:created xsi:type="dcterms:W3CDTF">2019-04-09T17:48:23Z</dcterms:created>
  <dcterms:modified xsi:type="dcterms:W3CDTF">2019-10-08T15:02:17Z</dcterms:modified>
</cp:coreProperties>
</file>