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Estados e Informes Presupuestarios\"/>
    </mc:Choice>
  </mc:AlternateContent>
  <xr:revisionPtr revIDLastSave="0" documentId="13_ncr:1_{1C8295B4-39E0-4208-A83E-387AEBF4A6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9.3" sheetId="1" r:id="rId1"/>
    <sheet name="Hoja1" sheetId="2" r:id="rId2"/>
  </sheets>
  <definedNames>
    <definedName name="_xlnm._FilterDatabase" localSheetId="0" hidden="1">'09.3'!$A$9:$H$142</definedName>
    <definedName name="ANEXO">#REF!</definedName>
    <definedName name="_xlnm.Print_Area" localSheetId="0">'09.3'!$A$1:$H$151</definedName>
    <definedName name="_xlnm.Print_Titles" localSheetId="0">'09.3'!$1:$9</definedName>
    <definedName name="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1" i="1" l="1"/>
  <c r="E139" i="1"/>
  <c r="E140" i="1"/>
  <c r="D142" i="1" l="1"/>
  <c r="C142" i="1"/>
  <c r="G142" i="1"/>
  <c r="F142" i="1"/>
  <c r="H141" i="1"/>
  <c r="H140" i="1"/>
  <c r="H139" i="1"/>
  <c r="E11" i="1" l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85" i="1"/>
  <c r="H85" i="1" s="1"/>
  <c r="E86" i="1"/>
  <c r="H86" i="1" s="1"/>
  <c r="E87" i="1"/>
  <c r="H87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94" i="1"/>
  <c r="H94" i="1" s="1"/>
  <c r="E95" i="1"/>
  <c r="H9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104" i="1"/>
  <c r="H104" i="1" s="1"/>
  <c r="E105" i="1"/>
  <c r="H10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14" i="1"/>
  <c r="H114" i="1" s="1"/>
  <c r="E115" i="1"/>
  <c r="H11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24" i="1"/>
  <c r="H124" i="1" s="1"/>
  <c r="E125" i="1"/>
  <c r="H125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33" i="1"/>
  <c r="H133" i="1" s="1"/>
  <c r="E134" i="1"/>
  <c r="H134" i="1" s="1"/>
  <c r="E135" i="1"/>
  <c r="H135" i="1" s="1"/>
  <c r="E136" i="1"/>
  <c r="H136" i="1" s="1"/>
  <c r="E137" i="1"/>
  <c r="H137" i="1" s="1"/>
  <c r="E138" i="1"/>
  <c r="H138" i="1" s="1"/>
  <c r="E10" i="1"/>
  <c r="H10" i="1" l="1"/>
  <c r="H142" i="1" s="1"/>
  <c r="E142" i="1"/>
</calcChain>
</file>

<file path=xl/sharedStrings.xml><?xml version="1.0" encoding="utf-8"?>
<sst xmlns="http://schemas.openxmlformats.org/spreadsheetml/2006/main" count="150" uniqueCount="150">
  <si>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</si>
  <si>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</si>
  <si>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</si>
  <si>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</si>
  <si>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</si>
  <si>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</si>
  <si>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</si>
  <si>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</si>
  <si>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</si>
  <si>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</si>
  <si>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</si>
  <si>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</si>
  <si>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TOTALES</t>
  </si>
  <si>
    <t xml:space="preserve">COMISION MUNICIPAL DE AGUA POTABLE Y ALCANTARILLADO DEL MUNICIPIO DE ALTAMIRA, TAMAULIPAS </t>
  </si>
  <si>
    <t>GERENCIA GENERAL</t>
  </si>
  <si>
    <t>CONTRALORIA INTERNA</t>
  </si>
  <si>
    <t>CULTURA DEL AGUA</t>
  </si>
  <si>
    <t>UNIDAD DE TRANSPARENCIA</t>
  </si>
  <si>
    <t>DEPARTAMENTO JURIDICO</t>
  </si>
  <si>
    <t>SUBGERENCIA ADMINISTRATIVA</t>
  </si>
  <si>
    <t>NOMINAS</t>
  </si>
  <si>
    <t>INFORMATICA</t>
  </si>
  <si>
    <t>ADQUISICIONES Y SERVICIOS</t>
  </si>
  <si>
    <t>JUBILADOS</t>
  </si>
  <si>
    <t>PENSIONADOS</t>
  </si>
  <si>
    <t>SINDICATO DE TRABAJADORES</t>
  </si>
  <si>
    <t>OFICINAS ADMINISTRATIVAS</t>
  </si>
  <si>
    <t>SUBGERENCIA FINANCIERA</t>
  </si>
  <si>
    <t>FINANZAS</t>
  </si>
  <si>
    <t>CAJERAS FINANZAS</t>
  </si>
  <si>
    <t>CONTABILIDAD</t>
  </si>
  <si>
    <t>CONTROL PATRIMONIAL</t>
  </si>
  <si>
    <t>SUBGERENCIA COMERCIAL</t>
  </si>
  <si>
    <t>ATENCION A USUARIOS</t>
  </si>
  <si>
    <t>ACUATEL</t>
  </si>
  <si>
    <t>ALTOS CONSUMOS</t>
  </si>
  <si>
    <t>PADRON Y CENSO</t>
  </si>
  <si>
    <t>FACTURACION Y MEDICION</t>
  </si>
  <si>
    <t>CONTROL Y REZAGO</t>
  </si>
  <si>
    <t>MODULO COMERCIAL</t>
  </si>
  <si>
    <t>MODULO BANQUITO</t>
  </si>
  <si>
    <t>MODULO DEPORTIVA</t>
  </si>
  <si>
    <t>MODULO TAMPICO-ALTAMIRA</t>
  </si>
  <si>
    <t>MODULO CUAUHTEMOC</t>
  </si>
  <si>
    <t>MODULO MONTE ALTO</t>
  </si>
  <si>
    <t>MODULO MIRAMAR</t>
  </si>
  <si>
    <t>MODULO EMILIO PORTES GIL</t>
  </si>
  <si>
    <t>MODULO SATELITE</t>
  </si>
  <si>
    <t xml:space="preserve">OFICINAS COMERCIALES </t>
  </si>
  <si>
    <t>MODULO DELEGACION SUR</t>
  </si>
  <si>
    <t>MODULO ARBOLEDAS</t>
  </si>
  <si>
    <t>COMAPA MOVIL</t>
  </si>
  <si>
    <t>COMAPA MOVIL 2</t>
  </si>
  <si>
    <t>COMAPA MOVIL 3</t>
  </si>
  <si>
    <t>SUBGERENCIA TECNICA</t>
  </si>
  <si>
    <t>COORDINACION DE CONSTRUCCION</t>
  </si>
  <si>
    <t>CONSTRUCCION</t>
  </si>
  <si>
    <t>FACTIBILIDADES</t>
  </si>
  <si>
    <t>CONTROL DE CALIDAD</t>
  </si>
  <si>
    <t>REDES</t>
  </si>
  <si>
    <t>MANTEMINIENTO ELECTROMECANICO</t>
  </si>
  <si>
    <t>CARCAMO AMERICO VILLAREAL</t>
  </si>
  <si>
    <t>CARCAMO ARBOLEDAS</t>
  </si>
  <si>
    <t>CARCAMO CARRILLO PUERTO</t>
  </si>
  <si>
    <t>CARCAMO CEIBA Y CANELO</t>
  </si>
  <si>
    <t>CARCAMO CENTRAL DE ABASTOS</t>
  </si>
  <si>
    <t>CARCAMO COLONIAS</t>
  </si>
  <si>
    <t>CARCAMO EL EDEN</t>
  </si>
  <si>
    <t>CARCAMO ESPAÑITA</t>
  </si>
  <si>
    <t>CARCAMO FLORIDA</t>
  </si>
  <si>
    <t>CARCAMO FRANCISCO I. MADERO</t>
  </si>
  <si>
    <t>CARCAMO HACIENDAS 2</t>
  </si>
  <si>
    <t>CARCAMO HOSPITAL GRAL. ALTAMIRA</t>
  </si>
  <si>
    <t>CARCAMO HUATULCO</t>
  </si>
  <si>
    <t>CARCAMO ITURBIDE</t>
  </si>
  <si>
    <t>CARCAMO JARDINES CUAUHTEMOC</t>
  </si>
  <si>
    <t>CARCAMO LOPEZ MATEOS</t>
  </si>
  <si>
    <t>CARCAMO MACLOVIO HERRERA</t>
  </si>
  <si>
    <t>CARCAMO MANO CON MANO</t>
  </si>
  <si>
    <t>CARCAMO MARTIN A MARTINEZ</t>
  </si>
  <si>
    <t>CARCAMO MONTE ALTO</t>
  </si>
  <si>
    <t>CARCAMO NUEVO MADERO</t>
  </si>
  <si>
    <t>CARCAMO NUEVO MEXICO</t>
  </si>
  <si>
    <t>CARCAMO NUEVO TAMPICO</t>
  </si>
  <si>
    <t>CARCAMO PEDRERA</t>
  </si>
  <si>
    <t>CARCAMO PETROLERA 2</t>
  </si>
  <si>
    <t>CARCAMO REVOLUCION VERDE</t>
  </si>
  <si>
    <t>CARCAMO ROGER GOMEZ</t>
  </si>
  <si>
    <t>CARCAMO SANTA ELENA</t>
  </si>
  <si>
    <t>CARCAMO SECTOR 3</t>
  </si>
  <si>
    <t>CARCAMO TODOS POR TAMAULIPAS</t>
  </si>
  <si>
    <t>CARCAMO VENUSTIANO CARRANZA</t>
  </si>
  <si>
    <t>BOMBA DE DIST EJIDO LUIS MORA</t>
  </si>
  <si>
    <t>BOMBA DE DIST. EJIDO SAN CARLITOS</t>
  </si>
  <si>
    <t>CAPTACION DIMA</t>
  </si>
  <si>
    <t>CAPTACION LA TUNA</t>
  </si>
  <si>
    <t>CAPTACION RIO TAMESI</t>
  </si>
  <si>
    <t>PLANEACION Y PROYECTOS</t>
  </si>
  <si>
    <t>PLANTAS</t>
  </si>
  <si>
    <t>PLANTA POT. 3 DE MAYO</t>
  </si>
  <si>
    <t>PLANTA POT. API</t>
  </si>
  <si>
    <t>PLANTA POT. DUPORT</t>
  </si>
  <si>
    <t>PLANTA POT. ESTEROS</t>
  </si>
  <si>
    <t>PLANTA POT. FLORES MAGON</t>
  </si>
  <si>
    <t>PLANTA POT. HIDALGO</t>
  </si>
  <si>
    <t>PLANTA POT. LAGUNA DE LA PUERTA</t>
  </si>
  <si>
    <t>PTAR. CUAUHTEMOC</t>
  </si>
  <si>
    <t>PTAR. ESTACION COLONIAS</t>
  </si>
  <si>
    <t>PTAR. MACLOVIO HERRERA</t>
  </si>
  <si>
    <t>PTAR. RIO TAMIAHUA</t>
  </si>
  <si>
    <t>PTAR. ROGER GOMEZ</t>
  </si>
  <si>
    <t>REBOMBEO MEDRANO</t>
  </si>
  <si>
    <t>PLANTA POT. ALTAMIRA SUR</t>
  </si>
  <si>
    <t>LAGUNA DE OXIDACION LA FLORIDA</t>
  </si>
  <si>
    <t>LAGUNA DE OXIDACION LA PEDRERA</t>
  </si>
  <si>
    <t>TALLER DE SOLDADURA</t>
  </si>
  <si>
    <t>CARCAMO ADELITAS</t>
  </si>
  <si>
    <t>PTAR PEDRERA</t>
  </si>
  <si>
    <t>CAPTACION ESTEROS 2</t>
  </si>
  <si>
    <t>CUARTO DE CONTROL DUPORT</t>
  </si>
  <si>
    <t>CARCAMO FRACC FLORIDA GEO</t>
  </si>
  <si>
    <t>CARCAMO PLUVIAL VILLAS DE ALTAMIRA</t>
  </si>
  <si>
    <t>CARCAMO FUNDO LEGAL</t>
  </si>
  <si>
    <t>CARCAMO PASEO REAL</t>
  </si>
  <si>
    <t>PTAR PARQUE INDUSTRIAL TECNICA</t>
  </si>
  <si>
    <t>CARCAMO DIANA LAURA RIOJAS DE COLOSIO</t>
  </si>
  <si>
    <t>OPERACION DE CARCAMOS</t>
  </si>
  <si>
    <t>CARCAMO EJ. FCO MEDRANO</t>
  </si>
  <si>
    <t>CARCAMO HACIENDA LAS PALMAS</t>
  </si>
  <si>
    <t>CARCAMO ALTAMIRA SECTOR 4</t>
  </si>
  <si>
    <t>CARCAMO DE BOMBEO CALZADA NORTE</t>
  </si>
  <si>
    <t>CARCAMO DE BOMBEO LAGUNA VEGA ESCONDIDA</t>
  </si>
  <si>
    <t>CARCAMO VEGA DE ESTEROS</t>
  </si>
  <si>
    <t>SERVICIOS MECANICOS (TALLER)</t>
  </si>
  <si>
    <t>SEGURIDAD E HIGIENE</t>
  </si>
  <si>
    <t>Del 01 de enero al 30 de septiembre de 2019</t>
  </si>
  <si>
    <t>COMUNICACIÓN SOCIAL</t>
  </si>
  <si>
    <t>COORDINACIÓN DE VINCULACIÓN SOCIAL</t>
  </si>
  <si>
    <t>COORDINACIÓN DE PLANEACIÓN EJECUTIVA</t>
  </si>
  <si>
    <t>ACTUALIZACION DE CUENTAS</t>
  </si>
  <si>
    <t>RECURSOS HUMANOS</t>
  </si>
  <si>
    <t>ALMACEN</t>
  </si>
  <si>
    <t>CONTROL PRESUPUESTAL</t>
  </si>
  <si>
    <t xml:space="preserve">DESARROLLO SOCIAL </t>
  </si>
  <si>
    <t>CÁRCAMO CONTADERO</t>
  </si>
  <si>
    <t>CARCAMO DE BOMBEO EJIDO ESTEROS</t>
  </si>
  <si>
    <t>CARCAMO DE BOMBEO EJIDO EL REPECHO</t>
  </si>
  <si>
    <t xml:space="preserve">DEPTO </t>
  </si>
  <si>
    <t>cargo</t>
  </si>
  <si>
    <t>abono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</si>
</sst>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/>
    <xf numFmtId="0" fontId="11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/>
    <xf numFmtId="0" fontId="5" fillId="0" borderId="0" xfId="1" applyFont="1"/>
    <xf numFmtId="0" fontId="6" fillId="0" borderId="0" xfId="1" applyFont="1"/>
    <xf numFmtId="164" fontId="6" fillId="0" borderId="0" xfId="2" applyFont="1"/>
    <xf numFmtId="164" fontId="6" fillId="0" borderId="0" xfId="2" applyFont="1" applyAlignment="1">
      <alignment horizontal="center"/>
    </xf>
    <xf numFmtId="0" fontId="7" fillId="0" borderId="0" xfId="1" applyFont="1"/>
    <xf numFmtId="0" fontId="3" fillId="0" borderId="0" xfId="1" applyAlignment="1">
      <alignment vertical="center"/>
    </xf>
    <xf numFmtId="164" fontId="8" fillId="4" borderId="10" xfId="2" applyFont="1" applyFill="1" applyBorder="1" applyAlignment="1">
      <alignment horizontal="center" vertical="center" wrapText="1"/>
    </xf>
    <xf numFmtId="1" fontId="9" fillId="4" borderId="13" xfId="2" applyNumberFormat="1" applyFont="1" applyFill="1" applyBorder="1" applyAlignment="1">
      <alignment horizontal="center" vertical="center" wrapText="1"/>
    </xf>
    <xf numFmtId="0" fontId="8" fillId="0" borderId="0" xfId="1" applyFont="1"/>
    <xf numFmtId="42" fontId="7" fillId="5" borderId="14" xfId="181" applyNumberFormat="1" applyFont="1" applyFill="1" applyBorder="1"/>
    <xf numFmtId="41" fontId="10" fillId="0" borderId="14" xfId="3" applyNumberFormat="1" applyFont="1" applyFill="1" applyBorder="1"/>
    <xf numFmtId="0" fontId="8" fillId="0" borderId="0" xfId="1" applyFont="1" applyFill="1"/>
    <xf numFmtId="0" fontId="15" fillId="0" borderId="0" xfId="0" applyFont="1" applyAlignment="1">
      <alignment horizontal="center" vertical="center"/>
    </xf>
    <xf numFmtId="0" fontId="15" fillId="0" borderId="0" xfId="0" applyNumberFormat="1" applyFont="1"/>
    <xf numFmtId="43" fontId="0" fillId="0" borderId="0" xfId="182" applyFont="1"/>
    <xf numFmtId="43" fontId="15" fillId="0" borderId="0" xfId="182" applyFont="1" applyAlignment="1">
      <alignment horizontal="center" vertical="center"/>
    </xf>
    <xf numFmtId="0" fontId="7" fillId="5" borderId="15" xfId="1" applyFont="1" applyFill="1" applyBorder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164" fontId="8" fillId="4" borderId="4" xfId="2" applyFont="1" applyFill="1" applyBorder="1" applyAlignment="1">
      <alignment horizontal="center" vertical="center" wrapText="1"/>
    </xf>
    <xf numFmtId="164" fontId="8" fillId="4" borderId="5" xfId="2" applyFont="1" applyFill="1" applyBorder="1" applyAlignment="1">
      <alignment horizontal="center" vertical="center" wrapText="1"/>
    </xf>
    <xf numFmtId="164" fontId="8" fillId="4" borderId="6" xfId="2" applyFont="1" applyFill="1" applyBorder="1" applyAlignment="1">
      <alignment horizontal="center" vertical="center" wrapText="1"/>
    </xf>
    <xf numFmtId="164" fontId="8" fillId="4" borderId="7" xfId="2" applyFont="1" applyFill="1" applyBorder="1" applyAlignment="1">
      <alignment horizontal="center" vertical="center" wrapText="1"/>
    </xf>
    <xf numFmtId="164" fontId="8" fillId="4" borderId="10" xfId="2" applyFont="1" applyFill="1" applyBorder="1" applyAlignment="1">
      <alignment horizontal="center" vertical="center" wrapText="1"/>
    </xf>
    <xf numFmtId="0" fontId="3" fillId="0" borderId="14" xfId="1" applyFill="1" applyBorder="1" applyAlignment="1">
      <alignment horizontal="left" vertical="center" indent="1"/>
    </xf>
    <xf numFmtId="41" fontId="10" fillId="0" borderId="15" xfId="3" applyNumberFormat="1" applyFont="1" applyFill="1" applyBorder="1"/>
    <xf numFmtId="0" fontId="3" fillId="0" borderId="15" xfId="1" applyFill="1" applyBorder="1" applyAlignment="1">
      <alignment horizontal="left" vertical="center" indent="1"/>
    </xf>
    <xf numFmtId="0" fontId="16" fillId="0" borderId="14" xfId="1" applyFont="1" applyFill="1" applyBorder="1" applyAlignment="1">
      <alignment horizontal="left" vertical="center" indent="1"/>
    </xf>
    <xf numFmtId="0" fontId="16" fillId="0" borderId="15" xfId="1" applyFont="1" applyFill="1" applyBorder="1" applyAlignment="1">
      <alignment horizontal="left" vertical="center" indent="1"/>
    </xf>
  </cellXfs>
  <cellStyles count="183">
    <cellStyle name="=C:\WINNT\SYSTEM32\COMMAND.COM" xfId="4" xr:uid="{00000000-0005-0000-0000-000000000000}"/>
    <cellStyle name="Hipervínculo 2" xfId="5" xr:uid="{00000000-0005-0000-0000-000001000000}"/>
    <cellStyle name="Incorrecto 2" xfId="6" xr:uid="{00000000-0005-0000-0000-000002000000}"/>
    <cellStyle name="Millares 10" xfId="7" xr:uid="{00000000-0005-0000-0000-000003000000}"/>
    <cellStyle name="Millares 11" xfId="8" xr:uid="{00000000-0005-0000-0000-000004000000}"/>
    <cellStyle name="Millares 12" xfId="182" xr:uid="{C36D6FEC-B1B3-4F49-8CEE-0750B4739E67}"/>
    <cellStyle name="Millares 2" xfId="3" xr:uid="{00000000-0005-0000-0000-000005000000}"/>
    <cellStyle name="Millares 2 2" xfId="9" xr:uid="{00000000-0005-0000-0000-000006000000}"/>
    <cellStyle name="Millares 2 2 2" xfId="2" xr:uid="{00000000-0005-0000-0000-000007000000}"/>
    <cellStyle name="Millares 2 2 2 2" xfId="10" xr:uid="{00000000-0005-0000-0000-000008000000}"/>
    <cellStyle name="Millares 2 2 3" xfId="11" xr:uid="{00000000-0005-0000-0000-000009000000}"/>
    <cellStyle name="Millares 2 3" xfId="12" xr:uid="{00000000-0005-0000-0000-00000A000000}"/>
    <cellStyle name="Millares 3" xfId="13" xr:uid="{00000000-0005-0000-0000-00000B000000}"/>
    <cellStyle name="Millares 3 2" xfId="14" xr:uid="{00000000-0005-0000-0000-00000C000000}"/>
    <cellStyle name="Millares 3 3" xfId="15" xr:uid="{00000000-0005-0000-0000-00000D000000}"/>
    <cellStyle name="Millares 3 3 2" xfId="16" xr:uid="{00000000-0005-0000-0000-00000E000000}"/>
    <cellStyle name="Millares 3 3 2 2" xfId="17" xr:uid="{00000000-0005-0000-0000-00000F000000}"/>
    <cellStyle name="Millares 3 3 3" xfId="18" xr:uid="{00000000-0005-0000-0000-000010000000}"/>
    <cellStyle name="Millares 3 3 4" xfId="19" xr:uid="{00000000-0005-0000-0000-000011000000}"/>
    <cellStyle name="Millares 3 4" xfId="20" xr:uid="{00000000-0005-0000-0000-000012000000}"/>
    <cellStyle name="Millares 3 4 2" xfId="21" xr:uid="{00000000-0005-0000-0000-000013000000}"/>
    <cellStyle name="Millares 3 5" xfId="22" xr:uid="{00000000-0005-0000-0000-000014000000}"/>
    <cellStyle name="Millares 3 5 2" xfId="23" xr:uid="{00000000-0005-0000-0000-000015000000}"/>
    <cellStyle name="Millares 3 6" xfId="24" xr:uid="{00000000-0005-0000-0000-000016000000}"/>
    <cellStyle name="Millares 4" xfId="25" xr:uid="{00000000-0005-0000-0000-000017000000}"/>
    <cellStyle name="Millares 4 2" xfId="26" xr:uid="{00000000-0005-0000-0000-000018000000}"/>
    <cellStyle name="Millares 4 2 2" xfId="27" xr:uid="{00000000-0005-0000-0000-000019000000}"/>
    <cellStyle name="Millares 4 3" xfId="28" xr:uid="{00000000-0005-0000-0000-00001A000000}"/>
    <cellStyle name="Millares 5" xfId="29" xr:uid="{00000000-0005-0000-0000-00001B000000}"/>
    <cellStyle name="Millares 5 2" xfId="30" xr:uid="{00000000-0005-0000-0000-00001C000000}"/>
    <cellStyle name="Millares 5 2 2" xfId="31" xr:uid="{00000000-0005-0000-0000-00001D000000}"/>
    <cellStyle name="Millares 5 3" xfId="32" xr:uid="{00000000-0005-0000-0000-00001E000000}"/>
    <cellStyle name="Millares 6" xfId="33" xr:uid="{00000000-0005-0000-0000-00001F000000}"/>
    <cellStyle name="Millares 6 2" xfId="34" xr:uid="{00000000-0005-0000-0000-000020000000}"/>
    <cellStyle name="Millares 6 2 2" xfId="35" xr:uid="{00000000-0005-0000-0000-000021000000}"/>
    <cellStyle name="Millares 6 3" xfId="36" xr:uid="{00000000-0005-0000-0000-000022000000}"/>
    <cellStyle name="Millares 7" xfId="37" xr:uid="{00000000-0005-0000-0000-000023000000}"/>
    <cellStyle name="Millares 7 2" xfId="38" xr:uid="{00000000-0005-0000-0000-000024000000}"/>
    <cellStyle name="Millares 7 2 2" xfId="39" xr:uid="{00000000-0005-0000-0000-000025000000}"/>
    <cellStyle name="Millares 7 2 2 2" xfId="40" xr:uid="{00000000-0005-0000-0000-000026000000}"/>
    <cellStyle name="Millares 7 2 3" xfId="41" xr:uid="{00000000-0005-0000-0000-000027000000}"/>
    <cellStyle name="Millares 7 3" xfId="42" xr:uid="{00000000-0005-0000-0000-000028000000}"/>
    <cellStyle name="Millares 8" xfId="43" xr:uid="{00000000-0005-0000-0000-000029000000}"/>
    <cellStyle name="Millares 8 2" xfId="44" xr:uid="{00000000-0005-0000-0000-00002A000000}"/>
    <cellStyle name="Millares 8 2 2" xfId="45" xr:uid="{00000000-0005-0000-0000-00002B000000}"/>
    <cellStyle name="Millares 8 3" xfId="46" xr:uid="{00000000-0005-0000-0000-00002C000000}"/>
    <cellStyle name="Millares 9" xfId="47" xr:uid="{00000000-0005-0000-0000-00002D000000}"/>
    <cellStyle name="Moneda" xfId="181" builtinId="4"/>
    <cellStyle name="Moneda 2" xfId="48" xr:uid="{00000000-0005-0000-0000-00002F000000}"/>
    <cellStyle name="Moneda 2 2" xfId="49" xr:uid="{00000000-0005-0000-0000-000030000000}"/>
    <cellStyle name="Moneda 2 2 2" xfId="50" xr:uid="{00000000-0005-0000-0000-000031000000}"/>
    <cellStyle name="Moneda 2 2 2 2" xfId="51" xr:uid="{00000000-0005-0000-0000-000032000000}"/>
    <cellStyle name="Moneda 2 2 3" xfId="52" xr:uid="{00000000-0005-0000-0000-000033000000}"/>
    <cellStyle name="Moneda 2 3" xfId="53" xr:uid="{00000000-0005-0000-0000-000034000000}"/>
    <cellStyle name="Moneda 2 3 2" xfId="54" xr:uid="{00000000-0005-0000-0000-000035000000}"/>
    <cellStyle name="Moneda 2 3 2 2" xfId="55" xr:uid="{00000000-0005-0000-0000-000036000000}"/>
    <cellStyle name="Moneda 2 3 3" xfId="56" xr:uid="{00000000-0005-0000-0000-000037000000}"/>
    <cellStyle name="Moneda 2 3 4" xfId="57" xr:uid="{00000000-0005-0000-0000-000038000000}"/>
    <cellStyle name="Moneda 2 4" xfId="58" xr:uid="{00000000-0005-0000-0000-000039000000}"/>
    <cellStyle name="Moneda 2 4 2" xfId="59" xr:uid="{00000000-0005-0000-0000-00003A000000}"/>
    <cellStyle name="Moneda 2 5" xfId="60" xr:uid="{00000000-0005-0000-0000-00003B000000}"/>
    <cellStyle name="Moneda 2 5 2" xfId="61" xr:uid="{00000000-0005-0000-0000-00003C000000}"/>
    <cellStyle name="Moneda 2 5 2 2" xfId="62" xr:uid="{00000000-0005-0000-0000-00003D000000}"/>
    <cellStyle name="Moneda 2 5 3" xfId="63" xr:uid="{00000000-0005-0000-0000-00003E000000}"/>
    <cellStyle name="Moneda 2 6" xfId="64" xr:uid="{00000000-0005-0000-0000-00003F000000}"/>
    <cellStyle name="Moneda 2 6 2" xfId="65" xr:uid="{00000000-0005-0000-0000-000040000000}"/>
    <cellStyle name="Moneda 2 7" xfId="66" xr:uid="{00000000-0005-0000-0000-000041000000}"/>
    <cellStyle name="Moneda 3" xfId="67" xr:uid="{00000000-0005-0000-0000-000042000000}"/>
    <cellStyle name="Moneda 3 2" xfId="68" xr:uid="{00000000-0005-0000-0000-000043000000}"/>
    <cellStyle name="Moneda 4" xfId="69" xr:uid="{00000000-0005-0000-0000-000044000000}"/>
    <cellStyle name="Moneda 4 2" xfId="70" xr:uid="{00000000-0005-0000-0000-000045000000}"/>
    <cellStyle name="Moneda 4 2 2" xfId="71" xr:uid="{00000000-0005-0000-0000-000046000000}"/>
    <cellStyle name="Moneda 4 3" xfId="72" xr:uid="{00000000-0005-0000-0000-000047000000}"/>
    <cellStyle name="Moneda 4 3 2" xfId="73" xr:uid="{00000000-0005-0000-0000-000048000000}"/>
    <cellStyle name="Moneda 4 4" xfId="74" xr:uid="{00000000-0005-0000-0000-000049000000}"/>
    <cellStyle name="Moneda 5" xfId="75" xr:uid="{00000000-0005-0000-0000-00004A000000}"/>
    <cellStyle name="Moneda 6" xfId="76" xr:uid="{00000000-0005-0000-0000-00004B000000}"/>
    <cellStyle name="Moneda 7" xfId="77" xr:uid="{00000000-0005-0000-0000-00004C000000}"/>
    <cellStyle name="Moneda 7 2" xfId="78" xr:uid="{00000000-0005-0000-0000-00004D000000}"/>
    <cellStyle name="Normal" xfId="0" builtinId="0"/>
    <cellStyle name="Normal 10" xfId="79" xr:uid="{00000000-0005-0000-0000-00004F000000}"/>
    <cellStyle name="Normal 10 2" xfId="80" xr:uid="{00000000-0005-0000-0000-000050000000}"/>
    <cellStyle name="Normal 10 2 2" xfId="81" xr:uid="{00000000-0005-0000-0000-000051000000}"/>
    <cellStyle name="Normal 10 2 2 2" xfId="82" xr:uid="{00000000-0005-0000-0000-000052000000}"/>
    <cellStyle name="Normal 10 2 3" xfId="83" xr:uid="{00000000-0005-0000-0000-000053000000}"/>
    <cellStyle name="Normal 10 3" xfId="84" xr:uid="{00000000-0005-0000-0000-000054000000}"/>
    <cellStyle name="Normal 10 3 2" xfId="85" xr:uid="{00000000-0005-0000-0000-000055000000}"/>
    <cellStyle name="Normal 10 4" xfId="86" xr:uid="{00000000-0005-0000-0000-000056000000}"/>
    <cellStyle name="Normal 11" xfId="87" xr:uid="{00000000-0005-0000-0000-000057000000}"/>
    <cellStyle name="Normal 11 2" xfId="88" xr:uid="{00000000-0005-0000-0000-000058000000}"/>
    <cellStyle name="Normal 11 2 2" xfId="89" xr:uid="{00000000-0005-0000-0000-000059000000}"/>
    <cellStyle name="Normal 11 2 2 2" xfId="90" xr:uid="{00000000-0005-0000-0000-00005A000000}"/>
    <cellStyle name="Normal 11 2 3" xfId="91" xr:uid="{00000000-0005-0000-0000-00005B000000}"/>
    <cellStyle name="Normal 11 2 4" xfId="92" xr:uid="{00000000-0005-0000-0000-00005C000000}"/>
    <cellStyle name="Normal 11 3" xfId="93" xr:uid="{00000000-0005-0000-0000-00005D000000}"/>
    <cellStyle name="Normal 11 4" xfId="94" xr:uid="{00000000-0005-0000-0000-00005E000000}"/>
    <cellStyle name="Normal 12" xfId="95" xr:uid="{00000000-0005-0000-0000-00005F000000}"/>
    <cellStyle name="Normal 13" xfId="96" xr:uid="{00000000-0005-0000-0000-000060000000}"/>
    <cellStyle name="Normal 14" xfId="97" xr:uid="{00000000-0005-0000-0000-000061000000}"/>
    <cellStyle name="Normal 15" xfId="98" xr:uid="{00000000-0005-0000-0000-000062000000}"/>
    <cellStyle name="Normal 16" xfId="99" xr:uid="{00000000-0005-0000-0000-000063000000}"/>
    <cellStyle name="Normal 16 2" xfId="100" xr:uid="{00000000-0005-0000-0000-000064000000}"/>
    <cellStyle name="Normal 17" xfId="101" xr:uid="{00000000-0005-0000-0000-000065000000}"/>
    <cellStyle name="Normal 17 2" xfId="102" xr:uid="{00000000-0005-0000-0000-000066000000}"/>
    <cellStyle name="Normal 2" xfId="103" xr:uid="{00000000-0005-0000-0000-000067000000}"/>
    <cellStyle name="Normal 2 2" xfId="104" xr:uid="{00000000-0005-0000-0000-000068000000}"/>
    <cellStyle name="Normal 2 2 2" xfId="105" xr:uid="{00000000-0005-0000-0000-000069000000}"/>
    <cellStyle name="Normal 2 2 3" xfId="106" xr:uid="{00000000-0005-0000-0000-00006A000000}"/>
    <cellStyle name="Normal 2 2 3 2" xfId="107" xr:uid="{00000000-0005-0000-0000-00006B000000}"/>
    <cellStyle name="Normal 2 2 3 2 2" xfId="108" xr:uid="{00000000-0005-0000-0000-00006C000000}"/>
    <cellStyle name="Normal 2 2 3 3" xfId="109" xr:uid="{00000000-0005-0000-0000-00006D000000}"/>
    <cellStyle name="Normal 2 2 4" xfId="110" xr:uid="{00000000-0005-0000-0000-00006E000000}"/>
    <cellStyle name="Normal 2 2 4 2" xfId="111" xr:uid="{00000000-0005-0000-0000-00006F000000}"/>
    <cellStyle name="Normal 2 2 4 2 2" xfId="112" xr:uid="{00000000-0005-0000-0000-000070000000}"/>
    <cellStyle name="Normal 2 2 4 3" xfId="113" xr:uid="{00000000-0005-0000-0000-000071000000}"/>
    <cellStyle name="Normal 2 3" xfId="114" xr:uid="{00000000-0005-0000-0000-000072000000}"/>
    <cellStyle name="Normal 2 3 2" xfId="115" xr:uid="{00000000-0005-0000-0000-000073000000}"/>
    <cellStyle name="Normal 2 3 2 2" xfId="116" xr:uid="{00000000-0005-0000-0000-000074000000}"/>
    <cellStyle name="Normal 2 3 2 2 2" xfId="117" xr:uid="{00000000-0005-0000-0000-000075000000}"/>
    <cellStyle name="Normal 2 3 2 3" xfId="118" xr:uid="{00000000-0005-0000-0000-000076000000}"/>
    <cellStyle name="Normal 2 3 3" xfId="119" xr:uid="{00000000-0005-0000-0000-000077000000}"/>
    <cellStyle name="Normal 2 3 3 2" xfId="120" xr:uid="{00000000-0005-0000-0000-000078000000}"/>
    <cellStyle name="Normal 2 3 4" xfId="121" xr:uid="{00000000-0005-0000-0000-000079000000}"/>
    <cellStyle name="Normal 2 3 5" xfId="122" xr:uid="{00000000-0005-0000-0000-00007A000000}"/>
    <cellStyle name="Normal 2 4" xfId="123" xr:uid="{00000000-0005-0000-0000-00007B000000}"/>
    <cellStyle name="Normal 2 4 2" xfId="124" xr:uid="{00000000-0005-0000-0000-00007C000000}"/>
    <cellStyle name="Normal 2 4 2 2" xfId="125" xr:uid="{00000000-0005-0000-0000-00007D000000}"/>
    <cellStyle name="Normal 2 4 3" xfId="126" xr:uid="{00000000-0005-0000-0000-00007E000000}"/>
    <cellStyle name="Normal 2 4 4" xfId="127" xr:uid="{00000000-0005-0000-0000-00007F000000}"/>
    <cellStyle name="Normal 2 5" xfId="128" xr:uid="{00000000-0005-0000-0000-000080000000}"/>
    <cellStyle name="Normal 3" xfId="129" xr:uid="{00000000-0005-0000-0000-000081000000}"/>
    <cellStyle name="Normal 3 2" xfId="1" xr:uid="{00000000-0005-0000-0000-000082000000}"/>
    <cellStyle name="Normal 3 2 2" xfId="130" xr:uid="{00000000-0005-0000-0000-000083000000}"/>
    <cellStyle name="Normal 3 3" xfId="131" xr:uid="{00000000-0005-0000-0000-000084000000}"/>
    <cellStyle name="Normal 3 3 2" xfId="132" xr:uid="{00000000-0005-0000-0000-000085000000}"/>
    <cellStyle name="Normal 3 3 2 2" xfId="133" xr:uid="{00000000-0005-0000-0000-000086000000}"/>
    <cellStyle name="Normal 3 3 3" xfId="134" xr:uid="{00000000-0005-0000-0000-000087000000}"/>
    <cellStyle name="Normal 3 4" xfId="135" xr:uid="{00000000-0005-0000-0000-000088000000}"/>
    <cellStyle name="Normal 3 4 2" xfId="136" xr:uid="{00000000-0005-0000-0000-000089000000}"/>
    <cellStyle name="Normal 3 5" xfId="137" xr:uid="{00000000-0005-0000-0000-00008A000000}"/>
    <cellStyle name="Normal 4" xfId="138" xr:uid="{00000000-0005-0000-0000-00008B000000}"/>
    <cellStyle name="Normal 4 2" xfId="139" xr:uid="{00000000-0005-0000-0000-00008C000000}"/>
    <cellStyle name="Normal 4 2 2" xfId="140" xr:uid="{00000000-0005-0000-0000-00008D000000}"/>
    <cellStyle name="Normal 4 3" xfId="141" xr:uid="{00000000-0005-0000-0000-00008E000000}"/>
    <cellStyle name="Normal 4 3 2" xfId="142" xr:uid="{00000000-0005-0000-0000-00008F000000}"/>
    <cellStyle name="Normal 4 4" xfId="143" xr:uid="{00000000-0005-0000-0000-000090000000}"/>
    <cellStyle name="Normal 4 5" xfId="144" xr:uid="{00000000-0005-0000-0000-000091000000}"/>
    <cellStyle name="Normal 5" xfId="145" xr:uid="{00000000-0005-0000-0000-000092000000}"/>
    <cellStyle name="Normal 5 2" xfId="146" xr:uid="{00000000-0005-0000-0000-000093000000}"/>
    <cellStyle name="Normal 5 2 2" xfId="147" xr:uid="{00000000-0005-0000-0000-000094000000}"/>
    <cellStyle name="Normal 5 3" xfId="148" xr:uid="{00000000-0005-0000-0000-000095000000}"/>
    <cellStyle name="Normal 6" xfId="149" xr:uid="{00000000-0005-0000-0000-000096000000}"/>
    <cellStyle name="Normal 65" xfId="150" xr:uid="{00000000-0005-0000-0000-000097000000}"/>
    <cellStyle name="Normal 7" xfId="151" xr:uid="{00000000-0005-0000-0000-000098000000}"/>
    <cellStyle name="Normal 7 2" xfId="152" xr:uid="{00000000-0005-0000-0000-000099000000}"/>
    <cellStyle name="Normal 7 2 2" xfId="153" xr:uid="{00000000-0005-0000-0000-00009A000000}"/>
    <cellStyle name="Normal 7 2 2 2" xfId="154" xr:uid="{00000000-0005-0000-0000-00009B000000}"/>
    <cellStyle name="Normal 7 2 3" xfId="155" xr:uid="{00000000-0005-0000-0000-00009C000000}"/>
    <cellStyle name="Normal 7 3" xfId="156" xr:uid="{00000000-0005-0000-0000-00009D000000}"/>
    <cellStyle name="Normal 7 3 2" xfId="157" xr:uid="{00000000-0005-0000-0000-00009E000000}"/>
    <cellStyle name="Normal 7 4" xfId="158" xr:uid="{00000000-0005-0000-0000-00009F000000}"/>
    <cellStyle name="Normal 8" xfId="159" xr:uid="{00000000-0005-0000-0000-0000A0000000}"/>
    <cellStyle name="Normal 8 2" xfId="160" xr:uid="{00000000-0005-0000-0000-0000A1000000}"/>
    <cellStyle name="Normal 8 2 2" xfId="161" xr:uid="{00000000-0005-0000-0000-0000A2000000}"/>
    <cellStyle name="Normal 8 2 2 2" xfId="162" xr:uid="{00000000-0005-0000-0000-0000A3000000}"/>
    <cellStyle name="Normal 8 2 3" xfId="163" xr:uid="{00000000-0005-0000-0000-0000A4000000}"/>
    <cellStyle name="Normal 8 3" xfId="164" xr:uid="{00000000-0005-0000-0000-0000A5000000}"/>
    <cellStyle name="Normal 8 3 2" xfId="165" xr:uid="{00000000-0005-0000-0000-0000A6000000}"/>
    <cellStyle name="Normal 8 4" xfId="166" xr:uid="{00000000-0005-0000-0000-0000A7000000}"/>
    <cellStyle name="Normal 9" xfId="167" xr:uid="{00000000-0005-0000-0000-0000A8000000}"/>
    <cellStyle name="Notas 2" xfId="168" xr:uid="{00000000-0005-0000-0000-0000A9000000}"/>
    <cellStyle name="Notas 2 2" xfId="169" xr:uid="{00000000-0005-0000-0000-0000AA000000}"/>
    <cellStyle name="Notas 2 2 2" xfId="170" xr:uid="{00000000-0005-0000-0000-0000AB000000}"/>
    <cellStyle name="Notas 2 3" xfId="171" xr:uid="{00000000-0005-0000-0000-0000AC000000}"/>
    <cellStyle name="Notas 3" xfId="172" xr:uid="{00000000-0005-0000-0000-0000AD000000}"/>
    <cellStyle name="Notas 3 2" xfId="173" xr:uid="{00000000-0005-0000-0000-0000AE000000}"/>
    <cellStyle name="Porcentaje 2" xfId="174" xr:uid="{00000000-0005-0000-0000-0000AF000000}"/>
    <cellStyle name="Porcentaje 2 2" xfId="175" xr:uid="{00000000-0005-0000-0000-0000B0000000}"/>
    <cellStyle name="Porcentaje 2 2 2" xfId="176" xr:uid="{00000000-0005-0000-0000-0000B1000000}"/>
    <cellStyle name="Porcentaje 2 3" xfId="177" xr:uid="{00000000-0005-0000-0000-0000B2000000}"/>
    <cellStyle name="Porcentaje 3" xfId="178" xr:uid="{00000000-0005-0000-0000-0000B3000000}"/>
    <cellStyle name="Porcentaje 4" xfId="179" xr:uid="{00000000-0005-0000-0000-0000B4000000}"/>
    <cellStyle name="Porcentual 2" xfId="180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145</xdr:row>
      <xdr:rowOff>9525</xdr:rowOff>
    </xdr:from>
    <xdr:ext cx="2466975" cy="85725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19100" y="4410075"/>
          <a:ext cx="24669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50"/>
            <a:t>___________________________________</a:t>
          </a:r>
        </a:p>
        <a:p>
          <a:pPr algn="ctr"/>
          <a:r>
            <a:rPr lang="es-MX" sz="1050" b="1" baseline="0"/>
            <a:t>C. ALMA LAURA AMPARÁN CRUZ</a:t>
          </a:r>
        </a:p>
        <a:p>
          <a:pPr algn="ctr"/>
          <a:r>
            <a:rPr lang="es-MX" sz="1050" b="1" baseline="0"/>
            <a:t>PRESIDENTA MUNICIPAL Y DEL CONSEJO</a:t>
          </a:r>
        </a:p>
        <a:p>
          <a:pPr algn="ctr"/>
          <a:r>
            <a:rPr lang="es-MX" sz="1050" b="1" baseline="0"/>
            <a:t>AUTORIZÓ</a:t>
          </a:r>
        </a:p>
        <a:p>
          <a:pPr algn="ctr"/>
          <a:endParaRPr lang="es-MX" sz="1200" b="1" baseline="0"/>
        </a:p>
        <a:p>
          <a:pPr algn="ctr"/>
          <a:endParaRPr lang="es-MX" sz="1200" b="1"/>
        </a:p>
      </xdr:txBody>
    </xdr:sp>
    <xdr:clientData/>
  </xdr:oneCellAnchor>
  <xdr:oneCellAnchor>
    <xdr:from>
      <xdr:col>1</xdr:col>
      <xdr:colOff>3695700</xdr:colOff>
      <xdr:row>145</xdr:row>
      <xdr:rowOff>0</xdr:rowOff>
    </xdr:from>
    <xdr:ext cx="2733313" cy="749949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114800" y="4400550"/>
          <a:ext cx="2733313" cy="749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/>
            <a:t>______________________________________</a:t>
          </a:r>
        </a:p>
        <a:p>
          <a:pPr algn="ctr"/>
          <a:r>
            <a:rPr lang="es-MX" sz="1050" b="1" baseline="0"/>
            <a:t>ING. ALEJANDRO MONGE CASTILLO</a:t>
          </a:r>
        </a:p>
        <a:p>
          <a:pPr algn="ctr"/>
          <a:r>
            <a:rPr lang="es-MX" sz="1050" b="1" baseline="0"/>
            <a:t>GERENTE GENERAL </a:t>
          </a:r>
        </a:p>
        <a:p>
          <a:pPr algn="ctr"/>
          <a:r>
            <a:rPr lang="es-MX" sz="1050" b="1" baseline="0"/>
            <a:t>ELABORÓ Y PRESENTÓ</a:t>
          </a:r>
          <a:endParaRPr lang="es-MX" sz="1050" b="1"/>
        </a:p>
      </xdr:txBody>
    </xdr:sp>
    <xdr:clientData/>
  </xdr:oneCellAnchor>
  <xdr:oneCellAnchor>
    <xdr:from>
      <xdr:col>4</xdr:col>
      <xdr:colOff>763733</xdr:colOff>
      <xdr:row>145</xdr:row>
      <xdr:rowOff>7793</xdr:rowOff>
    </xdr:from>
    <xdr:ext cx="3457575" cy="937821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516958" y="4408343"/>
          <a:ext cx="3457575" cy="937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_______________________________________</a:t>
          </a:r>
        </a:p>
        <a:p>
          <a:pPr algn="ctr"/>
          <a:r>
            <a:rPr lang="es-MX" sz="105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050"/>
        </a:p>
        <a:p>
          <a:pPr algn="ctr"/>
          <a:r>
            <a:rPr lang="es-MX" sz="1050" b="1" baseline="0"/>
            <a:t>RESPONSABLE DE ELABORACIÓN</a:t>
          </a:r>
        </a:p>
        <a:p>
          <a:pPr algn="ctr"/>
          <a:endParaRPr lang="es-MX" sz="1200" b="1"/>
        </a:p>
      </xdr:txBody>
    </xdr:sp>
    <xdr:clientData/>
  </xdr:oneCellAnchor>
  <xdr:twoCellAnchor editAs="oneCell">
    <xdr:from>
      <xdr:col>0</xdr:col>
      <xdr:colOff>0</xdr:colOff>
      <xdr:row>2</xdr:row>
      <xdr:rowOff>111776</xdr:rowOff>
    </xdr:from>
    <xdr:to>
      <xdr:col>1</xdr:col>
      <xdr:colOff>1000125</xdr:colOff>
      <xdr:row>4</xdr:row>
      <xdr:rowOff>181282</xdr:rowOff>
    </xdr:to>
    <xdr:pic>
      <xdr:nvPicPr>
        <xdr:cNvPr id="10" name="9 Imagen" descr="COMAPA_ALTAMIRA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3726"/>
          <a:ext cx="1419225" cy="469556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552451</xdr:colOff>
      <xdr:row>2</xdr:row>
      <xdr:rowOff>9525</xdr:rowOff>
    </xdr:from>
    <xdr:to>
      <xdr:col>7</xdr:col>
      <xdr:colOff>884472</xdr:colOff>
      <xdr:row>5</xdr:row>
      <xdr:rowOff>9525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6" y="371475"/>
          <a:ext cx="1246421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0"/>
  <sheetViews>
    <sheetView tabSelected="1" topLeftCell="A130" zoomScaleNormal="100" workbookViewId="0">
      <selection activeCell="B136" sqref="B136"/>
    </sheetView>
  </sheetViews>
  <sheetFormatPr baseColWidth="10" defaultColWidth="11.42578125" defaultRowHeight="12.75" x14ac:dyDescent="0.2"/>
  <cols>
    <col min="1" max="1" width="6.28515625" style="3" bestFit="1" customWidth="1"/>
    <col min="2" max="2" width="66.28515625" style="3" bestFit="1" customWidth="1"/>
    <col min="3" max="3" width="13.7109375" style="4" customWidth="1"/>
    <col min="4" max="4" width="15" style="4" customWidth="1"/>
    <col min="5" max="5" width="16.85546875" style="4" customWidth="1"/>
    <col min="6" max="6" width="14.85546875" style="4" customWidth="1"/>
    <col min="7" max="8" width="13.7109375" style="4" customWidth="1"/>
    <col min="9" max="16384" width="11.42578125" style="1"/>
  </cols>
  <sheetData>
    <row r="2" spans="1:8" ht="15.75" customHeight="1" x14ac:dyDescent="0.25">
      <c r="A2" s="19" t="s">
        <v>13</v>
      </c>
      <c r="B2" s="19"/>
      <c r="C2" s="19"/>
      <c r="D2" s="19"/>
      <c r="E2" s="19"/>
      <c r="F2" s="19"/>
      <c r="G2" s="19"/>
      <c r="H2" s="19"/>
    </row>
    <row r="3" spans="1:8" ht="15.75" customHeight="1" x14ac:dyDescent="0.25">
      <c r="A3" s="20" t="s">
        <v>0</v>
      </c>
      <c r="B3" s="20"/>
      <c r="C3" s="20"/>
      <c r="D3" s="20"/>
      <c r="E3" s="20"/>
      <c r="F3" s="20"/>
      <c r="G3" s="20"/>
      <c r="H3" s="20"/>
    </row>
    <row r="4" spans="1:8" ht="15.75" customHeight="1" x14ac:dyDescent="0.25">
      <c r="A4" s="20" t="s">
        <v>1</v>
      </c>
      <c r="B4" s="20"/>
      <c r="C4" s="20"/>
      <c r="D4" s="20"/>
      <c r="E4" s="20"/>
      <c r="F4" s="20"/>
      <c r="G4" s="20"/>
      <c r="H4" s="20"/>
    </row>
    <row r="5" spans="1:8" ht="15.75" customHeight="1" x14ac:dyDescent="0.25">
      <c r="A5" s="20" t="s">
        <v>135</v>
      </c>
      <c r="B5" s="20"/>
      <c r="C5" s="20"/>
      <c r="D5" s="20"/>
      <c r="E5" s="20"/>
      <c r="F5" s="20"/>
      <c r="G5" s="20"/>
      <c r="H5" s="20"/>
    </row>
    <row r="6" spans="1:8" ht="13.5" thickBot="1" x14ac:dyDescent="0.25">
      <c r="A6" s="2"/>
      <c r="G6" s="5"/>
      <c r="H6" s="6"/>
    </row>
    <row r="7" spans="1:8" s="7" customFormat="1" x14ac:dyDescent="0.25">
      <c r="A7" s="21" t="s">
        <v>2</v>
      </c>
      <c r="B7" s="22"/>
      <c r="C7" s="27" t="s">
        <v>3</v>
      </c>
      <c r="D7" s="28"/>
      <c r="E7" s="28"/>
      <c r="F7" s="28"/>
      <c r="G7" s="29"/>
      <c r="H7" s="30" t="s">
        <v>4</v>
      </c>
    </row>
    <row r="8" spans="1:8" ht="26.25" thickBot="1" x14ac:dyDescent="0.25">
      <c r="A8" s="23"/>
      <c r="B8" s="24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31"/>
    </row>
    <row r="9" spans="1:8" ht="15" customHeight="1" thickBot="1" x14ac:dyDescent="0.25">
      <c r="A9" s="25"/>
      <c r="B9" s="26"/>
      <c r="C9" s="9">
        <v>1</v>
      </c>
      <c r="D9" s="9">
        <v>2</v>
      </c>
      <c r="E9" s="9" t="s">
        <v>10</v>
      </c>
      <c r="F9" s="9">
        <v>4</v>
      </c>
      <c r="G9" s="9">
        <v>5</v>
      </c>
      <c r="H9" s="9" t="s">
        <v>11</v>
      </c>
    </row>
    <row r="10" spans="1:8" s="13" customFormat="1" ht="15" customHeight="1" x14ac:dyDescent="0.2">
      <c r="A10" s="35">
        <v>101</v>
      </c>
      <c r="B10" s="32" t="s">
        <v>14</v>
      </c>
      <c r="C10" s="12">
        <v>37310838.850000001</v>
      </c>
      <c r="D10" s="12">
        <v>434607.23000000004</v>
      </c>
      <c r="E10" s="12">
        <f>+C10+D10</f>
        <v>37745446.079999998</v>
      </c>
      <c r="F10" s="12">
        <v>25872790.759999994</v>
      </c>
      <c r="G10" s="12">
        <v>25699383.079999994</v>
      </c>
      <c r="H10" s="12">
        <f>+E10-F10</f>
        <v>11872655.320000004</v>
      </c>
    </row>
    <row r="11" spans="1:8" s="13" customFormat="1" ht="15" customHeight="1" x14ac:dyDescent="0.2">
      <c r="A11" s="35">
        <v>102</v>
      </c>
      <c r="B11" s="32" t="s">
        <v>15</v>
      </c>
      <c r="C11" s="12">
        <v>672016.35</v>
      </c>
      <c r="D11" s="12">
        <v>576919.4700000002</v>
      </c>
      <c r="E11" s="12">
        <f t="shared" ref="E11:E74" si="0">+C11+D11</f>
        <v>1248935.8200000003</v>
      </c>
      <c r="F11" s="12">
        <v>1152262.6000000003</v>
      </c>
      <c r="G11" s="12">
        <v>1107067.7000000002</v>
      </c>
      <c r="H11" s="12">
        <f t="shared" ref="H11:H74" si="1">+E11-F11</f>
        <v>96673.219999999972</v>
      </c>
    </row>
    <row r="12" spans="1:8" s="13" customFormat="1" ht="15" customHeight="1" x14ac:dyDescent="0.2">
      <c r="A12" s="35">
        <v>103</v>
      </c>
      <c r="B12" s="32" t="s">
        <v>136</v>
      </c>
      <c r="C12" s="12">
        <v>4973261.63</v>
      </c>
      <c r="D12" s="12">
        <v>-413299.71000000008</v>
      </c>
      <c r="E12" s="12">
        <f t="shared" si="0"/>
        <v>4559961.92</v>
      </c>
      <c r="F12" s="12">
        <v>1685808.26</v>
      </c>
      <c r="G12" s="12">
        <v>1672003</v>
      </c>
      <c r="H12" s="12">
        <f t="shared" si="1"/>
        <v>2874153.66</v>
      </c>
    </row>
    <row r="13" spans="1:8" s="13" customFormat="1" ht="15" customHeight="1" x14ac:dyDescent="0.2">
      <c r="A13" s="35">
        <v>104</v>
      </c>
      <c r="B13" s="32" t="s">
        <v>16</v>
      </c>
      <c r="C13" s="12">
        <v>1533983.31</v>
      </c>
      <c r="D13" s="12">
        <v>183191.1</v>
      </c>
      <c r="E13" s="12">
        <f t="shared" si="0"/>
        <v>1717174.4100000001</v>
      </c>
      <c r="F13" s="12">
        <v>1197225.7999999998</v>
      </c>
      <c r="G13" s="12">
        <v>1131449.8999999997</v>
      </c>
      <c r="H13" s="12">
        <f t="shared" si="1"/>
        <v>519948.61000000034</v>
      </c>
    </row>
    <row r="14" spans="1:8" s="13" customFormat="1" ht="15" customHeight="1" x14ac:dyDescent="0.2">
      <c r="A14" s="35">
        <v>105</v>
      </c>
      <c r="B14" s="32" t="s">
        <v>17</v>
      </c>
      <c r="C14" s="12">
        <v>273160.11</v>
      </c>
      <c r="D14" s="12">
        <v>31726.52</v>
      </c>
      <c r="E14" s="12">
        <f t="shared" si="0"/>
        <v>304886.63</v>
      </c>
      <c r="F14" s="12">
        <v>232332.10999999996</v>
      </c>
      <c r="G14" s="12">
        <v>218717.73999999996</v>
      </c>
      <c r="H14" s="12">
        <f t="shared" si="1"/>
        <v>72554.520000000048</v>
      </c>
    </row>
    <row r="15" spans="1:8" s="13" customFormat="1" ht="15" customHeight="1" x14ac:dyDescent="0.2">
      <c r="A15" s="35">
        <v>106</v>
      </c>
      <c r="B15" s="32" t="s">
        <v>18</v>
      </c>
      <c r="C15" s="12">
        <v>5595909.7199999997</v>
      </c>
      <c r="D15" s="12">
        <v>122806.82000000014</v>
      </c>
      <c r="E15" s="12">
        <f t="shared" si="0"/>
        <v>5718716.54</v>
      </c>
      <c r="F15" s="12">
        <v>2680331.7000000002</v>
      </c>
      <c r="G15" s="12">
        <v>2500047.8300000005</v>
      </c>
      <c r="H15" s="12">
        <f t="shared" si="1"/>
        <v>3038384.84</v>
      </c>
    </row>
    <row r="16" spans="1:8" s="13" customFormat="1" ht="15" customHeight="1" x14ac:dyDescent="0.2">
      <c r="A16" s="35">
        <v>107</v>
      </c>
      <c r="B16" s="32" t="s">
        <v>137</v>
      </c>
      <c r="C16" s="12">
        <v>988250.43</v>
      </c>
      <c r="D16" s="12">
        <v>141379.71</v>
      </c>
      <c r="E16" s="12">
        <f t="shared" si="0"/>
        <v>1129630.1400000001</v>
      </c>
      <c r="F16" s="12">
        <v>882087.05999999994</v>
      </c>
      <c r="G16" s="12">
        <v>809036.58999999985</v>
      </c>
      <c r="H16" s="12">
        <f t="shared" si="1"/>
        <v>247543.08000000019</v>
      </c>
    </row>
    <row r="17" spans="1:8" s="13" customFormat="1" ht="15" customHeight="1" x14ac:dyDescent="0.2">
      <c r="A17" s="35">
        <v>108</v>
      </c>
      <c r="B17" s="32" t="s">
        <v>138</v>
      </c>
      <c r="C17" s="12">
        <v>970192.58</v>
      </c>
      <c r="D17" s="12">
        <v>-8252.3299999999945</v>
      </c>
      <c r="E17" s="12">
        <f t="shared" si="0"/>
        <v>961940.25</v>
      </c>
      <c r="F17" s="12">
        <v>666639.27</v>
      </c>
      <c r="G17" s="12">
        <v>627719.78999999992</v>
      </c>
      <c r="H17" s="12">
        <f t="shared" si="1"/>
        <v>295300.98</v>
      </c>
    </row>
    <row r="18" spans="1:8" s="13" customFormat="1" ht="15" customHeight="1" x14ac:dyDescent="0.2">
      <c r="A18" s="35">
        <v>109</v>
      </c>
      <c r="B18" s="32" t="s">
        <v>139</v>
      </c>
      <c r="C18" s="12">
        <v>0</v>
      </c>
      <c r="D18" s="12">
        <v>346573.89000000019</v>
      </c>
      <c r="E18" s="12">
        <f t="shared" si="0"/>
        <v>346573.89000000019</v>
      </c>
      <c r="F18" s="12">
        <v>342510.40999999992</v>
      </c>
      <c r="G18" s="12">
        <v>341770.33999999991</v>
      </c>
      <c r="H18" s="12">
        <f t="shared" si="1"/>
        <v>4063.4800000002724</v>
      </c>
    </row>
    <row r="19" spans="1:8" s="13" customFormat="1" ht="15" customHeight="1" x14ac:dyDescent="0.2">
      <c r="A19" s="35">
        <v>201</v>
      </c>
      <c r="B19" s="32" t="s">
        <v>19</v>
      </c>
      <c r="C19" s="12">
        <v>2654566.41</v>
      </c>
      <c r="D19" s="12">
        <v>69294.62</v>
      </c>
      <c r="E19" s="12">
        <f t="shared" si="0"/>
        <v>2723861.0300000003</v>
      </c>
      <c r="F19" s="12">
        <v>1777859.6599999995</v>
      </c>
      <c r="G19" s="12">
        <v>1649171.5399999993</v>
      </c>
      <c r="H19" s="12">
        <f t="shared" si="1"/>
        <v>946001.37000000081</v>
      </c>
    </row>
    <row r="20" spans="1:8" s="13" customFormat="1" ht="15" customHeight="1" x14ac:dyDescent="0.2">
      <c r="A20" s="35">
        <v>203</v>
      </c>
      <c r="B20" s="32" t="s">
        <v>140</v>
      </c>
      <c r="C20" s="12">
        <v>2072706.42</v>
      </c>
      <c r="D20" s="12">
        <v>1475107.1600000001</v>
      </c>
      <c r="E20" s="12">
        <f t="shared" si="0"/>
        <v>3547813.58</v>
      </c>
      <c r="F20" s="12">
        <v>3049133.1400000011</v>
      </c>
      <c r="G20" s="12">
        <v>2987801.2800000012</v>
      </c>
      <c r="H20" s="12">
        <f t="shared" si="1"/>
        <v>498680.43999999901</v>
      </c>
    </row>
    <row r="21" spans="1:8" s="13" customFormat="1" ht="15" customHeight="1" x14ac:dyDescent="0.2">
      <c r="A21" s="35">
        <v>204</v>
      </c>
      <c r="B21" s="32" t="s">
        <v>20</v>
      </c>
      <c r="C21" s="12">
        <v>988843.13</v>
      </c>
      <c r="D21" s="12">
        <v>5268.5999999999931</v>
      </c>
      <c r="E21" s="12">
        <f t="shared" si="0"/>
        <v>994111.73</v>
      </c>
      <c r="F21" s="12">
        <v>642168.49</v>
      </c>
      <c r="G21" s="12">
        <v>593351.93000000017</v>
      </c>
      <c r="H21" s="12">
        <f t="shared" si="1"/>
        <v>351943.24</v>
      </c>
    </row>
    <row r="22" spans="1:8" s="13" customFormat="1" ht="15" customHeight="1" x14ac:dyDescent="0.2">
      <c r="A22" s="35">
        <v>205</v>
      </c>
      <c r="B22" s="32" t="s">
        <v>21</v>
      </c>
      <c r="C22" s="12">
        <v>3661376.39</v>
      </c>
      <c r="D22" s="12">
        <v>-261184.75999999995</v>
      </c>
      <c r="E22" s="12">
        <f t="shared" si="0"/>
        <v>3400191.6300000004</v>
      </c>
      <c r="F22" s="12">
        <v>2167659.7999999993</v>
      </c>
      <c r="G22" s="12">
        <v>2004126.8499999999</v>
      </c>
      <c r="H22" s="12">
        <f t="shared" si="1"/>
        <v>1232531.830000001</v>
      </c>
    </row>
    <row r="23" spans="1:8" s="13" customFormat="1" ht="15" customHeight="1" x14ac:dyDescent="0.2">
      <c r="A23" s="35">
        <v>206</v>
      </c>
      <c r="B23" s="32" t="s">
        <v>22</v>
      </c>
      <c r="C23" s="12">
        <v>2994072.65</v>
      </c>
      <c r="D23" s="12">
        <v>-504445.82</v>
      </c>
      <c r="E23" s="12">
        <f t="shared" si="0"/>
        <v>2489626.83</v>
      </c>
      <c r="F23" s="12">
        <v>1468283.38</v>
      </c>
      <c r="G23" s="12">
        <v>1382489.31</v>
      </c>
      <c r="H23" s="12">
        <f t="shared" si="1"/>
        <v>1021343.4500000002</v>
      </c>
    </row>
    <row r="24" spans="1:8" s="13" customFormat="1" ht="15" customHeight="1" x14ac:dyDescent="0.2">
      <c r="A24" s="35">
        <v>207</v>
      </c>
      <c r="B24" s="32" t="s">
        <v>141</v>
      </c>
      <c r="C24" s="12">
        <v>1856139.3</v>
      </c>
      <c r="D24" s="12">
        <v>106292.32</v>
      </c>
      <c r="E24" s="12">
        <f t="shared" si="0"/>
        <v>1962431.62</v>
      </c>
      <c r="F24" s="12">
        <v>1304027.0900000005</v>
      </c>
      <c r="G24" s="12">
        <v>1220927.6400000004</v>
      </c>
      <c r="H24" s="12">
        <f t="shared" si="1"/>
        <v>658404.52999999956</v>
      </c>
    </row>
    <row r="25" spans="1:8" s="13" customFormat="1" ht="15" customHeight="1" x14ac:dyDescent="0.2">
      <c r="A25" s="35">
        <v>209</v>
      </c>
      <c r="B25" s="32" t="s">
        <v>23</v>
      </c>
      <c r="C25" s="12">
        <v>2200135.4</v>
      </c>
      <c r="D25" s="12">
        <v>8443.2100000000009</v>
      </c>
      <c r="E25" s="12">
        <f t="shared" si="0"/>
        <v>2208578.61</v>
      </c>
      <c r="F25" s="12">
        <v>1668189.5700000003</v>
      </c>
      <c r="G25" s="12">
        <v>1668189.5700000003</v>
      </c>
      <c r="H25" s="12">
        <f t="shared" si="1"/>
        <v>540389.03999999957</v>
      </c>
    </row>
    <row r="26" spans="1:8" s="13" customFormat="1" ht="15" customHeight="1" x14ac:dyDescent="0.2">
      <c r="A26" s="35">
        <v>210</v>
      </c>
      <c r="B26" s="32" t="s">
        <v>24</v>
      </c>
      <c r="C26" s="12">
        <v>2655340.7200000002</v>
      </c>
      <c r="D26" s="12">
        <v>-255643.17</v>
      </c>
      <c r="E26" s="12">
        <f t="shared" si="0"/>
        <v>2399697.5500000003</v>
      </c>
      <c r="F26" s="12">
        <v>1314845.8800000001</v>
      </c>
      <c r="G26" s="12">
        <v>1314845.8800000001</v>
      </c>
      <c r="H26" s="12">
        <f t="shared" si="1"/>
        <v>1084851.6700000002</v>
      </c>
    </row>
    <row r="27" spans="1:8" s="13" customFormat="1" ht="15" customHeight="1" x14ac:dyDescent="0.2">
      <c r="A27" s="35">
        <v>211</v>
      </c>
      <c r="B27" s="32" t="s">
        <v>25</v>
      </c>
      <c r="C27" s="12">
        <v>698154.9</v>
      </c>
      <c r="D27" s="12">
        <v>-296373.98</v>
      </c>
      <c r="E27" s="12">
        <f t="shared" si="0"/>
        <v>401780.92000000004</v>
      </c>
      <c r="F27" s="12">
        <v>217634.03</v>
      </c>
      <c r="G27" s="12">
        <v>217634.03</v>
      </c>
      <c r="H27" s="12">
        <f t="shared" si="1"/>
        <v>184146.89000000004</v>
      </c>
    </row>
    <row r="28" spans="1:8" s="13" customFormat="1" ht="15" customHeight="1" x14ac:dyDescent="0.2">
      <c r="A28" s="35">
        <v>212</v>
      </c>
      <c r="B28" s="32" t="s">
        <v>26</v>
      </c>
      <c r="C28" s="12">
        <v>2880469.64</v>
      </c>
      <c r="D28" s="12">
        <v>-476570.54000000004</v>
      </c>
      <c r="E28" s="12">
        <f t="shared" si="0"/>
        <v>2403899.1</v>
      </c>
      <c r="F28" s="12">
        <v>1370204.7499999998</v>
      </c>
      <c r="G28" s="12">
        <v>1297792.4800000002</v>
      </c>
      <c r="H28" s="12">
        <f t="shared" si="1"/>
        <v>1033694.3500000003</v>
      </c>
    </row>
    <row r="29" spans="1:8" s="13" customFormat="1" ht="15" customHeight="1" x14ac:dyDescent="0.2">
      <c r="A29" s="35">
        <v>301</v>
      </c>
      <c r="B29" s="32" t="s">
        <v>27</v>
      </c>
      <c r="C29" s="12">
        <v>4510348.62</v>
      </c>
      <c r="D29" s="12">
        <v>-657958.64000000013</v>
      </c>
      <c r="E29" s="12">
        <f t="shared" si="0"/>
        <v>3852389.98</v>
      </c>
      <c r="F29" s="12">
        <v>3073182.9000000008</v>
      </c>
      <c r="G29" s="12">
        <v>2990032.3200000008</v>
      </c>
      <c r="H29" s="12">
        <f t="shared" si="1"/>
        <v>779207.07999999914</v>
      </c>
    </row>
    <row r="30" spans="1:8" s="13" customFormat="1" ht="15" customHeight="1" x14ac:dyDescent="0.2">
      <c r="A30" s="35">
        <v>302</v>
      </c>
      <c r="B30" s="32" t="s">
        <v>28</v>
      </c>
      <c r="C30" s="12">
        <v>1187492.94</v>
      </c>
      <c r="D30" s="12">
        <v>-17549.560000000001</v>
      </c>
      <c r="E30" s="12">
        <f t="shared" si="0"/>
        <v>1169943.3799999999</v>
      </c>
      <c r="F30" s="12">
        <v>835319.84999999986</v>
      </c>
      <c r="G30" s="12">
        <v>778732.42999999993</v>
      </c>
      <c r="H30" s="12">
        <f t="shared" si="1"/>
        <v>334623.53000000003</v>
      </c>
    </row>
    <row r="31" spans="1:8" s="13" customFormat="1" ht="15" customHeight="1" x14ac:dyDescent="0.2">
      <c r="A31" s="35">
        <v>303</v>
      </c>
      <c r="B31" s="32" t="s">
        <v>29</v>
      </c>
      <c r="C31" s="12">
        <v>2286782.2000000002</v>
      </c>
      <c r="D31" s="12">
        <v>192667.84999999998</v>
      </c>
      <c r="E31" s="12">
        <f t="shared" si="0"/>
        <v>2479450.0500000003</v>
      </c>
      <c r="F31" s="12">
        <v>1716740.8800000001</v>
      </c>
      <c r="G31" s="12">
        <v>1583887.9500000002</v>
      </c>
      <c r="H31" s="12">
        <f t="shared" si="1"/>
        <v>762709.17000000016</v>
      </c>
    </row>
    <row r="32" spans="1:8" s="13" customFormat="1" ht="15" customHeight="1" x14ac:dyDescent="0.2">
      <c r="A32" s="35">
        <v>304</v>
      </c>
      <c r="B32" s="32" t="s">
        <v>30</v>
      </c>
      <c r="C32" s="12">
        <v>2939677.84</v>
      </c>
      <c r="D32" s="12">
        <v>496770.83999999997</v>
      </c>
      <c r="E32" s="12">
        <f t="shared" si="0"/>
        <v>3436448.6799999997</v>
      </c>
      <c r="F32" s="12">
        <v>2318304.11</v>
      </c>
      <c r="G32" s="12">
        <v>2250362.4900000002</v>
      </c>
      <c r="H32" s="12">
        <f t="shared" si="1"/>
        <v>1118144.5699999998</v>
      </c>
    </row>
    <row r="33" spans="1:8" s="13" customFormat="1" ht="15" customHeight="1" x14ac:dyDescent="0.2">
      <c r="A33" s="35">
        <v>305</v>
      </c>
      <c r="B33" s="32" t="s">
        <v>142</v>
      </c>
      <c r="C33" s="12">
        <v>617069.42000000004</v>
      </c>
      <c r="D33" s="12">
        <v>30037.969999999994</v>
      </c>
      <c r="E33" s="12">
        <f t="shared" si="0"/>
        <v>647107.39</v>
      </c>
      <c r="F33" s="12">
        <v>463013.50999999995</v>
      </c>
      <c r="G33" s="12">
        <v>434016.5799999999</v>
      </c>
      <c r="H33" s="12">
        <f t="shared" si="1"/>
        <v>184093.88000000006</v>
      </c>
    </row>
    <row r="34" spans="1:8" s="13" customFormat="1" ht="15" customHeight="1" x14ac:dyDescent="0.2">
      <c r="A34" s="35">
        <v>306</v>
      </c>
      <c r="B34" s="32" t="s">
        <v>31</v>
      </c>
      <c r="C34" s="12">
        <v>466017.5</v>
      </c>
      <c r="D34" s="12">
        <v>52895.08</v>
      </c>
      <c r="E34" s="12">
        <f t="shared" si="0"/>
        <v>518912.58</v>
      </c>
      <c r="F34" s="12">
        <v>379824.87999999995</v>
      </c>
      <c r="G34" s="12">
        <v>354481.83999999997</v>
      </c>
      <c r="H34" s="12">
        <f t="shared" si="1"/>
        <v>139087.70000000007</v>
      </c>
    </row>
    <row r="35" spans="1:8" s="13" customFormat="1" ht="15" customHeight="1" x14ac:dyDescent="0.2">
      <c r="A35" s="35">
        <v>401</v>
      </c>
      <c r="B35" s="32" t="s">
        <v>32</v>
      </c>
      <c r="C35" s="12">
        <v>4200673.13</v>
      </c>
      <c r="D35" s="12">
        <v>-299284.64999999985</v>
      </c>
      <c r="E35" s="12">
        <f t="shared" si="0"/>
        <v>3901388.48</v>
      </c>
      <c r="F35" s="12">
        <v>2453672.7799999998</v>
      </c>
      <c r="G35" s="12">
        <v>2283450.9999999995</v>
      </c>
      <c r="H35" s="12">
        <f t="shared" si="1"/>
        <v>1447715.7000000002</v>
      </c>
    </row>
    <row r="36" spans="1:8" s="13" customFormat="1" ht="15" customHeight="1" x14ac:dyDescent="0.2">
      <c r="A36" s="35">
        <v>402</v>
      </c>
      <c r="B36" s="32" t="s">
        <v>33</v>
      </c>
      <c r="C36" s="12">
        <v>5986980.3600000003</v>
      </c>
      <c r="D36" s="12">
        <v>-58090.270000000026</v>
      </c>
      <c r="E36" s="12">
        <f t="shared" si="0"/>
        <v>5928890.0899999999</v>
      </c>
      <c r="F36" s="12">
        <v>4031582.8099999977</v>
      </c>
      <c r="G36" s="12">
        <v>3780518.4099999988</v>
      </c>
      <c r="H36" s="12">
        <f t="shared" si="1"/>
        <v>1897307.2800000021</v>
      </c>
    </row>
    <row r="37" spans="1:8" s="13" customFormat="1" ht="15" customHeight="1" x14ac:dyDescent="0.2">
      <c r="A37" s="35">
        <v>403</v>
      </c>
      <c r="B37" s="32" t="s">
        <v>34</v>
      </c>
      <c r="C37" s="12">
        <v>1093918.43</v>
      </c>
      <c r="D37" s="12">
        <v>1053774</v>
      </c>
      <c r="E37" s="12">
        <f t="shared" si="0"/>
        <v>2147692.4299999997</v>
      </c>
      <c r="F37" s="12">
        <v>1740476.1400000004</v>
      </c>
      <c r="G37" s="12">
        <v>1696057.6300000001</v>
      </c>
      <c r="H37" s="12">
        <f t="shared" si="1"/>
        <v>407216.28999999934</v>
      </c>
    </row>
    <row r="38" spans="1:8" s="13" customFormat="1" ht="15" customHeight="1" x14ac:dyDescent="0.2">
      <c r="A38" s="35">
        <v>404</v>
      </c>
      <c r="B38" s="32" t="s">
        <v>35</v>
      </c>
      <c r="C38" s="12">
        <v>1966157.21</v>
      </c>
      <c r="D38" s="12">
        <v>-141897.26999999999</v>
      </c>
      <c r="E38" s="12">
        <f t="shared" si="0"/>
        <v>1824259.94</v>
      </c>
      <c r="F38" s="12">
        <v>1451545.6099999999</v>
      </c>
      <c r="G38" s="12">
        <v>1373712.3699999999</v>
      </c>
      <c r="H38" s="12">
        <f t="shared" si="1"/>
        <v>372714.33000000007</v>
      </c>
    </row>
    <row r="39" spans="1:8" s="13" customFormat="1" ht="15" customHeight="1" x14ac:dyDescent="0.2">
      <c r="A39" s="35">
        <v>405</v>
      </c>
      <c r="B39" s="32" t="s">
        <v>36</v>
      </c>
      <c r="C39" s="12">
        <v>1904706</v>
      </c>
      <c r="D39" s="12">
        <v>143032.88</v>
      </c>
      <c r="E39" s="12">
        <f t="shared" si="0"/>
        <v>2047738.8799999999</v>
      </c>
      <c r="F39" s="12">
        <v>1494457.2400000005</v>
      </c>
      <c r="G39" s="12">
        <v>1313140.6499999997</v>
      </c>
      <c r="H39" s="12">
        <f t="shared" si="1"/>
        <v>553281.63999999943</v>
      </c>
    </row>
    <row r="40" spans="1:8" s="13" customFormat="1" ht="15" customHeight="1" x14ac:dyDescent="0.2">
      <c r="A40" s="35">
        <v>406</v>
      </c>
      <c r="B40" s="32" t="s">
        <v>37</v>
      </c>
      <c r="C40" s="12">
        <v>17169604.75</v>
      </c>
      <c r="D40" s="12">
        <v>-708659.59000000008</v>
      </c>
      <c r="E40" s="12">
        <f t="shared" si="0"/>
        <v>16460945.16</v>
      </c>
      <c r="F40" s="12">
        <v>9973160.620000001</v>
      </c>
      <c r="G40" s="12">
        <v>9005456.290000001</v>
      </c>
      <c r="H40" s="12">
        <f t="shared" si="1"/>
        <v>6487784.5399999991</v>
      </c>
    </row>
    <row r="41" spans="1:8" s="13" customFormat="1" ht="15" customHeight="1" x14ac:dyDescent="0.2">
      <c r="A41" s="35">
        <v>407</v>
      </c>
      <c r="B41" s="32" t="s">
        <v>38</v>
      </c>
      <c r="C41" s="12">
        <v>9390829.4100000001</v>
      </c>
      <c r="D41" s="12">
        <v>1543692.0900000003</v>
      </c>
      <c r="E41" s="12">
        <f t="shared" si="0"/>
        <v>10934521.5</v>
      </c>
      <c r="F41" s="12">
        <v>8206404.1100000003</v>
      </c>
      <c r="G41" s="12">
        <v>7670951.5699999994</v>
      </c>
      <c r="H41" s="12">
        <f t="shared" si="1"/>
        <v>2728117.3899999997</v>
      </c>
    </row>
    <row r="42" spans="1:8" s="13" customFormat="1" ht="15" customHeight="1" x14ac:dyDescent="0.2">
      <c r="A42" s="35">
        <v>408</v>
      </c>
      <c r="B42" s="32" t="s">
        <v>39</v>
      </c>
      <c r="C42" s="12">
        <v>277953.32</v>
      </c>
      <c r="D42" s="12">
        <v>1136.7999999999997</v>
      </c>
      <c r="E42" s="12">
        <f t="shared" si="0"/>
        <v>279090.12</v>
      </c>
      <c r="F42" s="12">
        <v>209329.89</v>
      </c>
      <c r="G42" s="12">
        <v>209329.89</v>
      </c>
      <c r="H42" s="12">
        <f t="shared" si="1"/>
        <v>69760.229999999981</v>
      </c>
    </row>
    <row r="43" spans="1:8" s="13" customFormat="1" ht="15" customHeight="1" x14ac:dyDescent="0.2">
      <c r="A43" s="35">
        <v>409</v>
      </c>
      <c r="B43" s="32" t="s">
        <v>40</v>
      </c>
      <c r="C43" s="12">
        <v>1180804.78</v>
      </c>
      <c r="D43" s="12">
        <v>-133176.01999999999</v>
      </c>
      <c r="E43" s="12">
        <f t="shared" si="0"/>
        <v>1047628.76</v>
      </c>
      <c r="F43" s="12">
        <v>695695.48</v>
      </c>
      <c r="G43" s="12">
        <v>683252.35000000009</v>
      </c>
      <c r="H43" s="12">
        <f t="shared" si="1"/>
        <v>351933.28</v>
      </c>
    </row>
    <row r="44" spans="1:8" s="13" customFormat="1" ht="15" customHeight="1" x14ac:dyDescent="0.2">
      <c r="A44" s="36">
        <v>410</v>
      </c>
      <c r="B44" s="34" t="s">
        <v>41</v>
      </c>
      <c r="C44" s="33">
        <v>471589.82</v>
      </c>
      <c r="D44" s="33">
        <v>-26490.22</v>
      </c>
      <c r="E44" s="33">
        <f t="shared" si="0"/>
        <v>445099.6</v>
      </c>
      <c r="F44" s="33">
        <v>291782.24</v>
      </c>
      <c r="G44" s="33">
        <v>287189.01</v>
      </c>
      <c r="H44" s="33">
        <f t="shared" si="1"/>
        <v>153317.35999999999</v>
      </c>
    </row>
    <row r="45" spans="1:8" s="13" customFormat="1" ht="15" customHeight="1" x14ac:dyDescent="0.2">
      <c r="A45" s="36">
        <v>411</v>
      </c>
      <c r="B45" s="34" t="s">
        <v>42</v>
      </c>
      <c r="C45" s="33">
        <v>1062326.46</v>
      </c>
      <c r="D45" s="33">
        <v>-48931.43</v>
      </c>
      <c r="E45" s="33">
        <f t="shared" si="0"/>
        <v>1013395.0299999999</v>
      </c>
      <c r="F45" s="33">
        <v>614626.91999999993</v>
      </c>
      <c r="G45" s="33">
        <v>599945.68999999994</v>
      </c>
      <c r="H45" s="33">
        <f t="shared" si="1"/>
        <v>398768.11</v>
      </c>
    </row>
    <row r="46" spans="1:8" s="13" customFormat="1" ht="15" customHeight="1" x14ac:dyDescent="0.2">
      <c r="A46" s="35">
        <v>412</v>
      </c>
      <c r="B46" s="32" t="s">
        <v>43</v>
      </c>
      <c r="C46" s="12">
        <v>1894965.88</v>
      </c>
      <c r="D46" s="12">
        <v>-41832.81</v>
      </c>
      <c r="E46" s="12">
        <f t="shared" si="0"/>
        <v>1853133.0699999998</v>
      </c>
      <c r="F46" s="12">
        <v>1240099.7999999996</v>
      </c>
      <c r="G46" s="12">
        <v>1184243.3799999999</v>
      </c>
      <c r="H46" s="12">
        <f t="shared" si="1"/>
        <v>613033.27000000025</v>
      </c>
    </row>
    <row r="47" spans="1:8" s="13" customFormat="1" ht="15" customHeight="1" x14ac:dyDescent="0.2">
      <c r="A47" s="35">
        <v>413</v>
      </c>
      <c r="B47" s="32" t="s">
        <v>44</v>
      </c>
      <c r="C47" s="12">
        <v>399970.41</v>
      </c>
      <c r="D47" s="12">
        <v>17476.590000000004</v>
      </c>
      <c r="E47" s="12">
        <f t="shared" si="0"/>
        <v>417447</v>
      </c>
      <c r="F47" s="12">
        <v>285497.48000000004</v>
      </c>
      <c r="G47" s="12">
        <v>284518.07</v>
      </c>
      <c r="H47" s="12">
        <f t="shared" si="1"/>
        <v>131949.51999999996</v>
      </c>
    </row>
    <row r="48" spans="1:8" s="13" customFormat="1" ht="15" customHeight="1" x14ac:dyDescent="0.2">
      <c r="A48" s="35">
        <v>414</v>
      </c>
      <c r="B48" s="32" t="s">
        <v>45</v>
      </c>
      <c r="C48" s="12">
        <v>816562.14</v>
      </c>
      <c r="D48" s="12">
        <v>-101480.48999999998</v>
      </c>
      <c r="E48" s="12">
        <f t="shared" si="0"/>
        <v>715081.65</v>
      </c>
      <c r="F48" s="12">
        <v>418988.86000000004</v>
      </c>
      <c r="G48" s="12">
        <v>415821.37000000005</v>
      </c>
      <c r="H48" s="12">
        <f t="shared" si="1"/>
        <v>296092.78999999998</v>
      </c>
    </row>
    <row r="49" spans="1:8" s="13" customFormat="1" ht="15" customHeight="1" x14ac:dyDescent="0.2">
      <c r="A49" s="35">
        <v>415</v>
      </c>
      <c r="B49" s="32" t="s">
        <v>46</v>
      </c>
      <c r="C49" s="12">
        <v>451529.39</v>
      </c>
      <c r="D49" s="12">
        <v>20199.32</v>
      </c>
      <c r="E49" s="12">
        <f t="shared" si="0"/>
        <v>471728.71</v>
      </c>
      <c r="F49" s="12">
        <v>306254.07000000007</v>
      </c>
      <c r="G49" s="12">
        <v>298185.54000000004</v>
      </c>
      <c r="H49" s="12">
        <f t="shared" si="1"/>
        <v>165474.63999999996</v>
      </c>
    </row>
    <row r="50" spans="1:8" s="13" customFormat="1" ht="15" customHeight="1" x14ac:dyDescent="0.2">
      <c r="A50" s="35">
        <v>416</v>
      </c>
      <c r="B50" s="32" t="s">
        <v>47</v>
      </c>
      <c r="C50" s="12">
        <v>808229.16</v>
      </c>
      <c r="D50" s="12">
        <v>-20312.289999999997</v>
      </c>
      <c r="E50" s="12">
        <f t="shared" si="0"/>
        <v>787916.87</v>
      </c>
      <c r="F50" s="12">
        <v>533942.93999999983</v>
      </c>
      <c r="G50" s="12">
        <v>509085.17999999993</v>
      </c>
      <c r="H50" s="12">
        <f t="shared" si="1"/>
        <v>253973.93000000017</v>
      </c>
    </row>
    <row r="51" spans="1:8" s="13" customFormat="1" ht="15" customHeight="1" x14ac:dyDescent="0.2">
      <c r="A51" s="35">
        <v>417</v>
      </c>
      <c r="B51" s="32" t="s">
        <v>143</v>
      </c>
      <c r="C51" s="12">
        <v>240072.69</v>
      </c>
      <c r="D51" s="12">
        <v>9064.659999999998</v>
      </c>
      <c r="E51" s="12">
        <f t="shared" si="0"/>
        <v>249137.35</v>
      </c>
      <c r="F51" s="12">
        <v>183093.7099999999</v>
      </c>
      <c r="G51" s="12">
        <v>170168.69999999995</v>
      </c>
      <c r="H51" s="12">
        <f t="shared" si="1"/>
        <v>66043.640000000101</v>
      </c>
    </row>
    <row r="52" spans="1:8" s="13" customFormat="1" ht="15" customHeight="1" x14ac:dyDescent="0.2">
      <c r="A52" s="35">
        <v>418</v>
      </c>
      <c r="B52" s="32" t="s">
        <v>48</v>
      </c>
      <c r="C52" s="12">
        <v>1881770.06</v>
      </c>
      <c r="D52" s="12">
        <v>152077.46000000005</v>
      </c>
      <c r="E52" s="12">
        <f t="shared" si="0"/>
        <v>2033847.52</v>
      </c>
      <c r="F52" s="12">
        <v>1458571.5999999999</v>
      </c>
      <c r="G52" s="12">
        <v>1420955.9999999998</v>
      </c>
      <c r="H52" s="12">
        <f t="shared" si="1"/>
        <v>575275.92000000016</v>
      </c>
    </row>
    <row r="53" spans="1:8" s="13" customFormat="1" ht="15" customHeight="1" x14ac:dyDescent="0.2">
      <c r="A53" s="35">
        <v>419</v>
      </c>
      <c r="B53" s="32" t="s">
        <v>49</v>
      </c>
      <c r="C53" s="12">
        <v>187860.79</v>
      </c>
      <c r="D53" s="12">
        <v>-22435.59</v>
      </c>
      <c r="E53" s="12">
        <f t="shared" si="0"/>
        <v>165425.20000000001</v>
      </c>
      <c r="F53" s="12">
        <v>90876.54</v>
      </c>
      <c r="G53" s="12">
        <v>89569.83</v>
      </c>
      <c r="H53" s="12">
        <f t="shared" si="1"/>
        <v>74548.660000000018</v>
      </c>
    </row>
    <row r="54" spans="1:8" s="13" customFormat="1" ht="15" customHeight="1" x14ac:dyDescent="0.2">
      <c r="A54" s="35">
        <v>420</v>
      </c>
      <c r="B54" s="32" t="s">
        <v>50</v>
      </c>
      <c r="C54" s="12">
        <v>437820.4</v>
      </c>
      <c r="D54" s="12">
        <v>21485.460000000003</v>
      </c>
      <c r="E54" s="12">
        <f t="shared" si="0"/>
        <v>459305.86000000004</v>
      </c>
      <c r="F54" s="12">
        <v>291211.61999999994</v>
      </c>
      <c r="G54" s="12">
        <v>287166.89999999997</v>
      </c>
      <c r="H54" s="12">
        <f t="shared" si="1"/>
        <v>168094.24000000011</v>
      </c>
    </row>
    <row r="55" spans="1:8" s="13" customFormat="1" ht="15" customHeight="1" x14ac:dyDescent="0.2">
      <c r="A55" s="35">
        <v>421</v>
      </c>
      <c r="B55" s="32" t="s">
        <v>51</v>
      </c>
      <c r="C55" s="12">
        <v>41420.410000000003</v>
      </c>
      <c r="D55" s="12">
        <v>120416.48999999999</v>
      </c>
      <c r="E55" s="12">
        <f t="shared" si="0"/>
        <v>161836.9</v>
      </c>
      <c r="F55" s="12">
        <v>156845.23000000001</v>
      </c>
      <c r="G55" s="12">
        <v>149677.77000000002</v>
      </c>
      <c r="H55" s="12">
        <f t="shared" si="1"/>
        <v>4991.6699999999837</v>
      </c>
    </row>
    <row r="56" spans="1:8" s="13" customFormat="1" ht="15" customHeight="1" x14ac:dyDescent="0.2">
      <c r="A56" s="35">
        <v>422</v>
      </c>
      <c r="B56" s="32" t="s">
        <v>52</v>
      </c>
      <c r="C56" s="12">
        <v>227500</v>
      </c>
      <c r="D56" s="12">
        <v>162001.47000000003</v>
      </c>
      <c r="E56" s="12">
        <f t="shared" si="0"/>
        <v>389501.47000000003</v>
      </c>
      <c r="F56" s="12">
        <v>381394.5</v>
      </c>
      <c r="G56" s="12">
        <v>381210.74</v>
      </c>
      <c r="H56" s="12">
        <f t="shared" si="1"/>
        <v>8106.9700000000303</v>
      </c>
    </row>
    <row r="57" spans="1:8" s="13" customFormat="1" ht="15" customHeight="1" x14ac:dyDescent="0.2">
      <c r="A57" s="35">
        <v>423</v>
      </c>
      <c r="B57" s="32" t="s">
        <v>53</v>
      </c>
      <c r="C57" s="12">
        <v>203500</v>
      </c>
      <c r="D57" s="12">
        <v>-203500</v>
      </c>
      <c r="E57" s="12">
        <f t="shared" si="0"/>
        <v>0</v>
      </c>
      <c r="F57" s="12">
        <v>0</v>
      </c>
      <c r="G57" s="12">
        <v>0</v>
      </c>
      <c r="H57" s="12">
        <f t="shared" si="1"/>
        <v>0</v>
      </c>
    </row>
    <row r="58" spans="1:8" s="13" customFormat="1" ht="15" customHeight="1" x14ac:dyDescent="0.2">
      <c r="A58" s="35">
        <v>501</v>
      </c>
      <c r="B58" s="32" t="s">
        <v>54</v>
      </c>
      <c r="C58" s="12">
        <v>2320144.33</v>
      </c>
      <c r="D58" s="12">
        <v>457047.79</v>
      </c>
      <c r="E58" s="12">
        <f t="shared" si="0"/>
        <v>2777192.12</v>
      </c>
      <c r="F58" s="12">
        <v>2170486.5899999994</v>
      </c>
      <c r="G58" s="12">
        <v>1993304.9599999997</v>
      </c>
      <c r="H58" s="12">
        <f t="shared" si="1"/>
        <v>606705.53000000073</v>
      </c>
    </row>
    <row r="59" spans="1:8" s="13" customFormat="1" ht="15" customHeight="1" x14ac:dyDescent="0.2">
      <c r="A59" s="35">
        <v>502</v>
      </c>
      <c r="B59" s="32" t="s">
        <v>55</v>
      </c>
      <c r="C59" s="12">
        <v>2114625.9700000002</v>
      </c>
      <c r="D59" s="12">
        <v>-19586.039999999994</v>
      </c>
      <c r="E59" s="12">
        <f t="shared" si="0"/>
        <v>2095039.9300000002</v>
      </c>
      <c r="F59" s="12">
        <v>1524180.1699999997</v>
      </c>
      <c r="G59" s="12">
        <v>1397098.7499999998</v>
      </c>
      <c r="H59" s="12">
        <f t="shared" si="1"/>
        <v>570859.76000000047</v>
      </c>
    </row>
    <row r="60" spans="1:8" s="13" customFormat="1" ht="15" customHeight="1" x14ac:dyDescent="0.2">
      <c r="A60" s="35">
        <v>503</v>
      </c>
      <c r="B60" s="32" t="s">
        <v>56</v>
      </c>
      <c r="C60" s="12">
        <v>1929943</v>
      </c>
      <c r="D60" s="12">
        <v>-141641.16000000006</v>
      </c>
      <c r="E60" s="12">
        <f t="shared" si="0"/>
        <v>1788301.8399999999</v>
      </c>
      <c r="F60" s="12">
        <v>929145.2200000002</v>
      </c>
      <c r="G60" s="12">
        <v>867686.52</v>
      </c>
      <c r="H60" s="12">
        <f t="shared" si="1"/>
        <v>859156.61999999965</v>
      </c>
    </row>
    <row r="61" spans="1:8" s="13" customFormat="1" ht="15" customHeight="1" x14ac:dyDescent="0.2">
      <c r="A61" s="35">
        <v>504</v>
      </c>
      <c r="B61" s="32" t="s">
        <v>57</v>
      </c>
      <c r="C61" s="12">
        <v>255515.51</v>
      </c>
      <c r="D61" s="12">
        <v>-150389.43000000005</v>
      </c>
      <c r="E61" s="12">
        <f t="shared" si="0"/>
        <v>105126.07999999996</v>
      </c>
      <c r="F61" s="12">
        <v>13003.41</v>
      </c>
      <c r="G61" s="12">
        <v>8625.98</v>
      </c>
      <c r="H61" s="12">
        <f t="shared" si="1"/>
        <v>92122.669999999955</v>
      </c>
    </row>
    <row r="62" spans="1:8" s="13" customFormat="1" ht="15" customHeight="1" x14ac:dyDescent="0.2">
      <c r="A62" s="35">
        <v>505</v>
      </c>
      <c r="B62" s="32" t="s">
        <v>58</v>
      </c>
      <c r="C62" s="12">
        <v>2998407.95</v>
      </c>
      <c r="D62" s="12">
        <v>-240075.45999999996</v>
      </c>
      <c r="E62" s="12">
        <f t="shared" si="0"/>
        <v>2758332.49</v>
      </c>
      <c r="F62" s="12">
        <v>1309953.3400000005</v>
      </c>
      <c r="G62" s="12">
        <v>1154054.5799999998</v>
      </c>
      <c r="H62" s="12">
        <f t="shared" si="1"/>
        <v>1448379.1499999997</v>
      </c>
    </row>
    <row r="63" spans="1:8" s="13" customFormat="1" ht="15" customHeight="1" x14ac:dyDescent="0.2">
      <c r="A63" s="35">
        <v>506</v>
      </c>
      <c r="B63" s="32" t="s">
        <v>59</v>
      </c>
      <c r="C63" s="12">
        <v>77580632.180000007</v>
      </c>
      <c r="D63" s="12">
        <v>-1075595.210000003</v>
      </c>
      <c r="E63" s="12">
        <f t="shared" si="0"/>
        <v>76505036.969999999</v>
      </c>
      <c r="F63" s="12">
        <v>49485022.56000001</v>
      </c>
      <c r="G63" s="12">
        <v>44132511.210000008</v>
      </c>
      <c r="H63" s="12">
        <f t="shared" si="1"/>
        <v>27020014.409999989</v>
      </c>
    </row>
    <row r="64" spans="1:8" s="13" customFormat="1" ht="15" customHeight="1" x14ac:dyDescent="0.2">
      <c r="A64" s="35">
        <v>507</v>
      </c>
      <c r="B64" s="32" t="s">
        <v>60</v>
      </c>
      <c r="C64" s="12">
        <v>16082552.48</v>
      </c>
      <c r="D64" s="12">
        <v>1736503.5700000005</v>
      </c>
      <c r="E64" s="12">
        <f t="shared" si="0"/>
        <v>17819056.050000001</v>
      </c>
      <c r="F64" s="12">
        <v>10992265.779999997</v>
      </c>
      <c r="G64" s="12">
        <v>9098160.3499999978</v>
      </c>
      <c r="H64" s="12">
        <f t="shared" si="1"/>
        <v>6826790.2700000033</v>
      </c>
    </row>
    <row r="65" spans="1:8" s="13" customFormat="1" ht="15" customHeight="1" x14ac:dyDescent="0.2">
      <c r="A65" s="35">
        <v>508</v>
      </c>
      <c r="B65" s="32" t="s">
        <v>61</v>
      </c>
      <c r="C65" s="12">
        <v>337373.1</v>
      </c>
      <c r="D65" s="12">
        <v>-143154.88</v>
      </c>
      <c r="E65" s="12">
        <f t="shared" si="0"/>
        <v>194218.21999999997</v>
      </c>
      <c r="F65" s="12">
        <v>86327.23000000001</v>
      </c>
      <c r="G65" s="12">
        <v>86327.23000000001</v>
      </c>
      <c r="H65" s="12">
        <f t="shared" si="1"/>
        <v>107890.98999999996</v>
      </c>
    </row>
    <row r="66" spans="1:8" s="13" customFormat="1" ht="15" customHeight="1" x14ac:dyDescent="0.2">
      <c r="A66" s="35">
        <v>509</v>
      </c>
      <c r="B66" s="32" t="s">
        <v>62</v>
      </c>
      <c r="C66" s="12">
        <v>384713.12</v>
      </c>
      <c r="D66" s="12">
        <v>387355.10000000003</v>
      </c>
      <c r="E66" s="12">
        <f t="shared" si="0"/>
        <v>772068.22</v>
      </c>
      <c r="F66" s="12">
        <v>419851.62</v>
      </c>
      <c r="G66" s="12">
        <v>419851.62</v>
      </c>
      <c r="H66" s="12">
        <f t="shared" si="1"/>
        <v>352216.6</v>
      </c>
    </row>
    <row r="67" spans="1:8" s="13" customFormat="1" ht="15" customHeight="1" x14ac:dyDescent="0.2">
      <c r="A67" s="35">
        <v>510</v>
      </c>
      <c r="B67" s="32" t="s">
        <v>63</v>
      </c>
      <c r="C67" s="12">
        <v>602032.15</v>
      </c>
      <c r="D67" s="12">
        <v>149358.04</v>
      </c>
      <c r="E67" s="12">
        <f t="shared" si="0"/>
        <v>751390.19000000006</v>
      </c>
      <c r="F67" s="12">
        <v>635704.66999999993</v>
      </c>
      <c r="G67" s="12">
        <v>635704.66999999993</v>
      </c>
      <c r="H67" s="12">
        <f t="shared" si="1"/>
        <v>115685.52000000014</v>
      </c>
    </row>
    <row r="68" spans="1:8" s="13" customFormat="1" ht="15" customHeight="1" x14ac:dyDescent="0.2">
      <c r="A68" s="35">
        <v>511</v>
      </c>
      <c r="B68" s="32" t="s">
        <v>64</v>
      </c>
      <c r="C68" s="12">
        <v>71520.89</v>
      </c>
      <c r="D68" s="12">
        <v>-20960.93</v>
      </c>
      <c r="E68" s="12">
        <f t="shared" si="0"/>
        <v>50559.96</v>
      </c>
      <c r="F68" s="12">
        <v>30351</v>
      </c>
      <c r="G68" s="12">
        <v>30351</v>
      </c>
      <c r="H68" s="12">
        <f t="shared" si="1"/>
        <v>20208.96</v>
      </c>
    </row>
    <row r="69" spans="1:8" s="13" customFormat="1" ht="15" customHeight="1" x14ac:dyDescent="0.2">
      <c r="A69" s="35">
        <v>512</v>
      </c>
      <c r="B69" s="32" t="s">
        <v>65</v>
      </c>
      <c r="C69" s="12">
        <v>381032.43</v>
      </c>
      <c r="D69" s="12">
        <v>-232315.64</v>
      </c>
      <c r="E69" s="12">
        <f t="shared" si="0"/>
        <v>148716.78999999998</v>
      </c>
      <c r="F69" s="12">
        <v>106749</v>
      </c>
      <c r="G69" s="12">
        <v>0</v>
      </c>
      <c r="H69" s="12">
        <f t="shared" si="1"/>
        <v>41967.789999999979</v>
      </c>
    </row>
    <row r="70" spans="1:8" s="13" customFormat="1" ht="15" customHeight="1" x14ac:dyDescent="0.2">
      <c r="A70" s="35">
        <v>513</v>
      </c>
      <c r="B70" s="32" t="s">
        <v>66</v>
      </c>
      <c r="C70" s="12">
        <v>246672.4</v>
      </c>
      <c r="D70" s="12">
        <v>28682</v>
      </c>
      <c r="E70" s="12">
        <f t="shared" si="0"/>
        <v>275354.40000000002</v>
      </c>
      <c r="F70" s="12">
        <v>225943</v>
      </c>
      <c r="G70" s="12">
        <v>191375</v>
      </c>
      <c r="H70" s="12">
        <f t="shared" si="1"/>
        <v>49411.400000000023</v>
      </c>
    </row>
    <row r="71" spans="1:8" s="13" customFormat="1" ht="15" customHeight="1" x14ac:dyDescent="0.2">
      <c r="A71" s="35">
        <v>514</v>
      </c>
      <c r="B71" s="32" t="s">
        <v>67</v>
      </c>
      <c r="C71" s="12">
        <v>259421.47</v>
      </c>
      <c r="D71" s="12">
        <v>48527.950000000012</v>
      </c>
      <c r="E71" s="12">
        <f t="shared" si="0"/>
        <v>307949.42000000004</v>
      </c>
      <c r="F71" s="12">
        <v>241679.13</v>
      </c>
      <c r="G71" s="12">
        <v>241679.13</v>
      </c>
      <c r="H71" s="12">
        <f t="shared" si="1"/>
        <v>66270.290000000037</v>
      </c>
    </row>
    <row r="72" spans="1:8" s="13" customFormat="1" ht="15" customHeight="1" x14ac:dyDescent="0.2">
      <c r="A72" s="35">
        <v>515</v>
      </c>
      <c r="B72" s="32" t="s">
        <v>68</v>
      </c>
      <c r="C72" s="12">
        <v>1055387.93</v>
      </c>
      <c r="D72" s="12">
        <v>-288238.45999999996</v>
      </c>
      <c r="E72" s="12">
        <f t="shared" si="0"/>
        <v>767149.47</v>
      </c>
      <c r="F72" s="12">
        <v>432859.02</v>
      </c>
      <c r="G72" s="12">
        <v>419389.5400000001</v>
      </c>
      <c r="H72" s="12">
        <f t="shared" si="1"/>
        <v>334290.44999999995</v>
      </c>
    </row>
    <row r="73" spans="1:8" s="13" customFormat="1" ht="15" customHeight="1" x14ac:dyDescent="0.2">
      <c r="A73" s="35">
        <v>516</v>
      </c>
      <c r="B73" s="32" t="s">
        <v>69</v>
      </c>
      <c r="C73" s="12">
        <v>10495.2</v>
      </c>
      <c r="D73" s="12">
        <v>-3022.97</v>
      </c>
      <c r="E73" s="12">
        <f t="shared" si="0"/>
        <v>7472.2300000000014</v>
      </c>
      <c r="F73" s="12">
        <v>1524.75</v>
      </c>
      <c r="G73" s="12">
        <v>1524.75</v>
      </c>
      <c r="H73" s="12">
        <f t="shared" si="1"/>
        <v>5947.4800000000014</v>
      </c>
    </row>
    <row r="74" spans="1:8" s="13" customFormat="1" ht="15" customHeight="1" x14ac:dyDescent="0.2">
      <c r="A74" s="35">
        <v>517</v>
      </c>
      <c r="B74" s="32" t="s">
        <v>70</v>
      </c>
      <c r="C74" s="12">
        <v>289579.89</v>
      </c>
      <c r="D74" s="12">
        <v>-102294.63999999998</v>
      </c>
      <c r="E74" s="12">
        <f t="shared" si="0"/>
        <v>187285.25000000003</v>
      </c>
      <c r="F74" s="12">
        <v>20747.75</v>
      </c>
      <c r="G74" s="12">
        <v>20747.75</v>
      </c>
      <c r="H74" s="12">
        <f t="shared" si="1"/>
        <v>166537.50000000003</v>
      </c>
    </row>
    <row r="75" spans="1:8" s="13" customFormat="1" ht="15" customHeight="1" x14ac:dyDescent="0.2">
      <c r="A75" s="35">
        <v>518</v>
      </c>
      <c r="B75" s="32" t="s">
        <v>71</v>
      </c>
      <c r="C75" s="12">
        <v>651486.87</v>
      </c>
      <c r="D75" s="12">
        <v>10997.7</v>
      </c>
      <c r="E75" s="12">
        <f t="shared" ref="E75:E137" si="2">+C75+D75</f>
        <v>662484.56999999995</v>
      </c>
      <c r="F75" s="12">
        <v>628084.92000000004</v>
      </c>
      <c r="G75" s="12">
        <v>405753.52</v>
      </c>
      <c r="H75" s="12">
        <f t="shared" ref="H75:H137" si="3">+E75-F75</f>
        <v>34399.649999999907</v>
      </c>
    </row>
    <row r="76" spans="1:8" s="13" customFormat="1" ht="15" customHeight="1" x14ac:dyDescent="0.2">
      <c r="A76" s="35">
        <v>519</v>
      </c>
      <c r="B76" s="32" t="s">
        <v>72</v>
      </c>
      <c r="C76" s="12">
        <v>14848.13</v>
      </c>
      <c r="D76" s="12">
        <v>0</v>
      </c>
      <c r="E76" s="12">
        <f t="shared" si="2"/>
        <v>14848.13</v>
      </c>
      <c r="F76" s="12">
        <v>4930</v>
      </c>
      <c r="G76" s="12">
        <v>4930</v>
      </c>
      <c r="H76" s="12">
        <f t="shared" si="3"/>
        <v>9918.1299999999992</v>
      </c>
    </row>
    <row r="77" spans="1:8" s="13" customFormat="1" ht="15" customHeight="1" x14ac:dyDescent="0.2">
      <c r="A77" s="35">
        <v>520</v>
      </c>
      <c r="B77" s="32" t="s">
        <v>73</v>
      </c>
      <c r="C77" s="12">
        <v>403674.47</v>
      </c>
      <c r="D77" s="12">
        <v>-258560.99</v>
      </c>
      <c r="E77" s="12">
        <f t="shared" si="2"/>
        <v>145113.47999999998</v>
      </c>
      <c r="F77" s="12">
        <v>143182.22999999998</v>
      </c>
      <c r="G77" s="12">
        <v>143182.22999999998</v>
      </c>
      <c r="H77" s="12">
        <f t="shared" si="3"/>
        <v>1931.25</v>
      </c>
    </row>
    <row r="78" spans="1:8" s="13" customFormat="1" ht="15" customHeight="1" x14ac:dyDescent="0.2">
      <c r="A78" s="35">
        <v>521</v>
      </c>
      <c r="B78" s="32" t="s">
        <v>74</v>
      </c>
      <c r="C78" s="12">
        <v>1896973.58</v>
      </c>
      <c r="D78" s="12">
        <v>182697.75</v>
      </c>
      <c r="E78" s="12">
        <f t="shared" si="2"/>
        <v>2079671.33</v>
      </c>
      <c r="F78" s="12">
        <v>1540437.8499999999</v>
      </c>
      <c r="G78" s="12">
        <v>1259189.06</v>
      </c>
      <c r="H78" s="12">
        <f t="shared" si="3"/>
        <v>539233.48000000021</v>
      </c>
    </row>
    <row r="79" spans="1:8" s="13" customFormat="1" ht="15" customHeight="1" x14ac:dyDescent="0.2">
      <c r="A79" s="36">
        <v>522</v>
      </c>
      <c r="B79" s="34" t="s">
        <v>75</v>
      </c>
      <c r="C79" s="33">
        <v>49686.64</v>
      </c>
      <c r="D79" s="33">
        <v>22616.2</v>
      </c>
      <c r="E79" s="33">
        <f t="shared" si="2"/>
        <v>72302.84</v>
      </c>
      <c r="F79" s="33">
        <v>72302.84</v>
      </c>
      <c r="G79" s="33">
        <v>46647.119999999995</v>
      </c>
      <c r="H79" s="33">
        <f t="shared" si="3"/>
        <v>0</v>
      </c>
    </row>
    <row r="80" spans="1:8" s="13" customFormat="1" ht="15" customHeight="1" x14ac:dyDescent="0.2">
      <c r="A80" s="36">
        <v>523</v>
      </c>
      <c r="B80" s="34" t="s">
        <v>76</v>
      </c>
      <c r="C80" s="33">
        <v>273913.63</v>
      </c>
      <c r="D80" s="33">
        <v>146015.35</v>
      </c>
      <c r="E80" s="33">
        <f t="shared" si="2"/>
        <v>419928.98</v>
      </c>
      <c r="F80" s="33">
        <v>414883.26</v>
      </c>
      <c r="G80" s="33">
        <v>414883.26</v>
      </c>
      <c r="H80" s="33">
        <f t="shared" si="3"/>
        <v>5045.7199999999721</v>
      </c>
    </row>
    <row r="81" spans="1:8" s="13" customFormat="1" ht="15" customHeight="1" x14ac:dyDescent="0.2">
      <c r="A81" s="35">
        <v>524</v>
      </c>
      <c r="B81" s="32" t="s">
        <v>77</v>
      </c>
      <c r="C81" s="12">
        <v>224234.7</v>
      </c>
      <c r="D81" s="12">
        <v>-170910.03000000003</v>
      </c>
      <c r="E81" s="12">
        <f t="shared" si="2"/>
        <v>53324.669999999984</v>
      </c>
      <c r="F81" s="12">
        <v>26405.75</v>
      </c>
      <c r="G81" s="12">
        <v>26405.75</v>
      </c>
      <c r="H81" s="12">
        <f t="shared" si="3"/>
        <v>26918.919999999984</v>
      </c>
    </row>
    <row r="82" spans="1:8" s="13" customFormat="1" ht="15" customHeight="1" x14ac:dyDescent="0.2">
      <c r="A82" s="35">
        <v>525</v>
      </c>
      <c r="B82" s="32" t="s">
        <v>78</v>
      </c>
      <c r="C82" s="12">
        <v>2097621.54</v>
      </c>
      <c r="D82" s="12">
        <v>810444.43</v>
      </c>
      <c r="E82" s="12">
        <f t="shared" si="2"/>
        <v>2908065.97</v>
      </c>
      <c r="F82" s="12">
        <v>2183660.1800000002</v>
      </c>
      <c r="G82" s="12">
        <v>2151777.7999999998</v>
      </c>
      <c r="H82" s="12">
        <f t="shared" si="3"/>
        <v>724405.79</v>
      </c>
    </row>
    <row r="83" spans="1:8" s="13" customFormat="1" ht="15" customHeight="1" x14ac:dyDescent="0.2">
      <c r="A83" s="35">
        <v>526</v>
      </c>
      <c r="B83" s="32" t="s">
        <v>79</v>
      </c>
      <c r="C83" s="12">
        <v>643627.68000000005</v>
      </c>
      <c r="D83" s="12">
        <v>462142.79</v>
      </c>
      <c r="E83" s="12">
        <f t="shared" si="2"/>
        <v>1105770.47</v>
      </c>
      <c r="F83" s="12">
        <v>971264.61</v>
      </c>
      <c r="G83" s="12">
        <v>646274.37</v>
      </c>
      <c r="H83" s="12">
        <f t="shared" si="3"/>
        <v>134505.85999999999</v>
      </c>
    </row>
    <row r="84" spans="1:8" s="13" customFormat="1" ht="15" customHeight="1" x14ac:dyDescent="0.2">
      <c r="A84" s="35">
        <v>527</v>
      </c>
      <c r="B84" s="32" t="s">
        <v>80</v>
      </c>
      <c r="C84" s="12">
        <v>1905087.22</v>
      </c>
      <c r="D84" s="12">
        <v>653254.20000000007</v>
      </c>
      <c r="E84" s="12">
        <f t="shared" si="2"/>
        <v>2558341.42</v>
      </c>
      <c r="F84" s="12">
        <v>1635920.1400000001</v>
      </c>
      <c r="G84" s="12">
        <v>1400517.52</v>
      </c>
      <c r="H84" s="12">
        <f t="shared" si="3"/>
        <v>922421.2799999998</v>
      </c>
    </row>
    <row r="85" spans="1:8" s="13" customFormat="1" ht="15" customHeight="1" x14ac:dyDescent="0.2">
      <c r="A85" s="35">
        <v>528</v>
      </c>
      <c r="B85" s="32" t="s">
        <v>81</v>
      </c>
      <c r="C85" s="12">
        <v>46856.26</v>
      </c>
      <c r="D85" s="12">
        <v>97427.94</v>
      </c>
      <c r="E85" s="12">
        <f t="shared" si="2"/>
        <v>144284.20000000001</v>
      </c>
      <c r="F85" s="12">
        <v>128927.64</v>
      </c>
      <c r="G85" s="12">
        <v>128927.64</v>
      </c>
      <c r="H85" s="12">
        <f t="shared" si="3"/>
        <v>15356.560000000012</v>
      </c>
    </row>
    <row r="86" spans="1:8" s="13" customFormat="1" ht="15" customHeight="1" x14ac:dyDescent="0.2">
      <c r="A86" s="35">
        <v>529</v>
      </c>
      <c r="B86" s="32" t="s">
        <v>82</v>
      </c>
      <c r="C86" s="12">
        <v>385037.36</v>
      </c>
      <c r="D86" s="12">
        <v>489167.29000000004</v>
      </c>
      <c r="E86" s="12">
        <f t="shared" si="2"/>
        <v>874204.65</v>
      </c>
      <c r="F86" s="12">
        <v>762998.5</v>
      </c>
      <c r="G86" s="12">
        <v>762998.5</v>
      </c>
      <c r="H86" s="12">
        <f t="shared" si="3"/>
        <v>111206.15000000002</v>
      </c>
    </row>
    <row r="87" spans="1:8" s="13" customFormat="1" ht="15" customHeight="1" x14ac:dyDescent="0.2">
      <c r="A87" s="35">
        <v>530</v>
      </c>
      <c r="B87" s="32" t="s">
        <v>83</v>
      </c>
      <c r="C87" s="12">
        <v>0</v>
      </c>
      <c r="D87" s="12">
        <v>0</v>
      </c>
      <c r="E87" s="12">
        <f t="shared" si="2"/>
        <v>0</v>
      </c>
      <c r="F87" s="12">
        <v>0</v>
      </c>
      <c r="G87" s="12">
        <v>0</v>
      </c>
      <c r="H87" s="12">
        <f t="shared" si="3"/>
        <v>0</v>
      </c>
    </row>
    <row r="88" spans="1:8" s="13" customFormat="1" ht="15" customHeight="1" x14ac:dyDescent="0.2">
      <c r="A88" s="35">
        <v>531</v>
      </c>
      <c r="B88" s="32" t="s">
        <v>84</v>
      </c>
      <c r="C88" s="12">
        <v>2611309.12</v>
      </c>
      <c r="D88" s="12">
        <v>-211143.22999999995</v>
      </c>
      <c r="E88" s="12">
        <f t="shared" si="2"/>
        <v>2400165.89</v>
      </c>
      <c r="F88" s="12">
        <v>1471830.19</v>
      </c>
      <c r="G88" s="12">
        <v>1455475.61</v>
      </c>
      <c r="H88" s="12">
        <f t="shared" si="3"/>
        <v>928335.70000000019</v>
      </c>
    </row>
    <row r="89" spans="1:8" s="13" customFormat="1" ht="15" customHeight="1" x14ac:dyDescent="0.2">
      <c r="A89" s="35">
        <v>532</v>
      </c>
      <c r="B89" s="32" t="s">
        <v>85</v>
      </c>
      <c r="C89" s="12">
        <v>638959.72</v>
      </c>
      <c r="D89" s="12">
        <v>338773.85999999993</v>
      </c>
      <c r="E89" s="12">
        <f t="shared" si="2"/>
        <v>977733.57999999984</v>
      </c>
      <c r="F89" s="12">
        <v>687264.73999999976</v>
      </c>
      <c r="G89" s="12">
        <v>632205.27999999991</v>
      </c>
      <c r="H89" s="12">
        <f t="shared" si="3"/>
        <v>290468.84000000008</v>
      </c>
    </row>
    <row r="90" spans="1:8" s="13" customFormat="1" ht="15" customHeight="1" x14ac:dyDescent="0.2">
      <c r="A90" s="35">
        <v>533</v>
      </c>
      <c r="B90" s="32" t="s">
        <v>86</v>
      </c>
      <c r="C90" s="12">
        <v>824323.75</v>
      </c>
      <c r="D90" s="12">
        <v>310184.32000000007</v>
      </c>
      <c r="E90" s="12">
        <f t="shared" si="2"/>
        <v>1134508.07</v>
      </c>
      <c r="F90" s="12">
        <v>827719.69000000006</v>
      </c>
      <c r="G90" s="12">
        <v>561012.49</v>
      </c>
      <c r="H90" s="12">
        <f t="shared" si="3"/>
        <v>306788.38</v>
      </c>
    </row>
    <row r="91" spans="1:8" s="13" customFormat="1" ht="15" customHeight="1" x14ac:dyDescent="0.2">
      <c r="A91" s="35">
        <v>534</v>
      </c>
      <c r="B91" s="32" t="s">
        <v>87</v>
      </c>
      <c r="C91" s="12">
        <v>66112.52</v>
      </c>
      <c r="D91" s="12">
        <v>205586.80999999997</v>
      </c>
      <c r="E91" s="12">
        <f t="shared" si="2"/>
        <v>271699.32999999996</v>
      </c>
      <c r="F91" s="12">
        <v>230560.95</v>
      </c>
      <c r="G91" s="12">
        <v>162921.34</v>
      </c>
      <c r="H91" s="12">
        <f t="shared" si="3"/>
        <v>41138.379999999946</v>
      </c>
    </row>
    <row r="92" spans="1:8" s="13" customFormat="1" ht="15" customHeight="1" x14ac:dyDescent="0.2">
      <c r="A92" s="35">
        <v>535</v>
      </c>
      <c r="B92" s="32" t="s">
        <v>88</v>
      </c>
      <c r="C92" s="12">
        <v>2385128.8199999998</v>
      </c>
      <c r="D92" s="12">
        <v>1529513.9700000002</v>
      </c>
      <c r="E92" s="12">
        <f t="shared" si="2"/>
        <v>3914642.79</v>
      </c>
      <c r="F92" s="12">
        <v>2147444.6800000002</v>
      </c>
      <c r="G92" s="12">
        <v>2087582.8000000003</v>
      </c>
      <c r="H92" s="12">
        <f t="shared" si="3"/>
        <v>1767198.1099999999</v>
      </c>
    </row>
    <row r="93" spans="1:8" s="13" customFormat="1" ht="15" customHeight="1" x14ac:dyDescent="0.2">
      <c r="A93" s="35">
        <v>536</v>
      </c>
      <c r="B93" s="32" t="s">
        <v>89</v>
      </c>
      <c r="C93" s="12">
        <v>102598.65</v>
      </c>
      <c r="D93" s="12">
        <v>-53439.28</v>
      </c>
      <c r="E93" s="12">
        <f t="shared" si="2"/>
        <v>49159.369999999995</v>
      </c>
      <c r="F93" s="12">
        <v>18436</v>
      </c>
      <c r="G93" s="12">
        <v>18436</v>
      </c>
      <c r="H93" s="12">
        <f t="shared" si="3"/>
        <v>30723.369999999995</v>
      </c>
    </row>
    <row r="94" spans="1:8" s="13" customFormat="1" ht="15" customHeight="1" x14ac:dyDescent="0.2">
      <c r="A94" s="35">
        <v>537</v>
      </c>
      <c r="B94" s="32" t="s">
        <v>90</v>
      </c>
      <c r="C94" s="12">
        <v>409740.07</v>
      </c>
      <c r="D94" s="12">
        <v>167272.15</v>
      </c>
      <c r="E94" s="12">
        <f t="shared" si="2"/>
        <v>577012.22</v>
      </c>
      <c r="F94" s="12">
        <v>477086.97</v>
      </c>
      <c r="G94" s="12">
        <v>477086.97000000003</v>
      </c>
      <c r="H94" s="12">
        <f t="shared" si="3"/>
        <v>99925.25</v>
      </c>
    </row>
    <row r="95" spans="1:8" s="13" customFormat="1" ht="15" customHeight="1" x14ac:dyDescent="0.2">
      <c r="A95" s="35">
        <v>538</v>
      </c>
      <c r="B95" s="32" t="s">
        <v>91</v>
      </c>
      <c r="C95" s="12">
        <v>148312.60999999999</v>
      </c>
      <c r="D95" s="12">
        <v>-3831.0000000000068</v>
      </c>
      <c r="E95" s="12">
        <f t="shared" si="2"/>
        <v>144481.60999999999</v>
      </c>
      <c r="F95" s="12">
        <v>111657</v>
      </c>
      <c r="G95" s="12">
        <v>111657</v>
      </c>
      <c r="H95" s="12">
        <f t="shared" si="3"/>
        <v>32824.609999999986</v>
      </c>
    </row>
    <row r="96" spans="1:8" s="13" customFormat="1" ht="15" customHeight="1" x14ac:dyDescent="0.2">
      <c r="A96" s="35">
        <v>539</v>
      </c>
      <c r="B96" s="32" t="s">
        <v>92</v>
      </c>
      <c r="C96" s="12">
        <v>59632.03</v>
      </c>
      <c r="D96" s="12">
        <v>0</v>
      </c>
      <c r="E96" s="12">
        <f t="shared" si="2"/>
        <v>59632.03</v>
      </c>
      <c r="F96" s="12">
        <v>34425</v>
      </c>
      <c r="G96" s="12">
        <v>34425</v>
      </c>
      <c r="H96" s="12">
        <f t="shared" si="3"/>
        <v>25207.03</v>
      </c>
    </row>
    <row r="97" spans="1:8" s="13" customFormat="1" ht="15" customHeight="1" x14ac:dyDescent="0.2">
      <c r="A97" s="35">
        <v>540</v>
      </c>
      <c r="B97" s="32" t="s">
        <v>93</v>
      </c>
      <c r="C97" s="12">
        <v>30310.6</v>
      </c>
      <c r="D97" s="12">
        <v>0</v>
      </c>
      <c r="E97" s="12">
        <f t="shared" si="2"/>
        <v>30310.6</v>
      </c>
      <c r="F97" s="12">
        <v>10385</v>
      </c>
      <c r="G97" s="12">
        <v>10385</v>
      </c>
      <c r="H97" s="12">
        <f t="shared" si="3"/>
        <v>19925.599999999999</v>
      </c>
    </row>
    <row r="98" spans="1:8" s="13" customFormat="1" ht="15" customHeight="1" x14ac:dyDescent="0.2">
      <c r="A98" s="35">
        <v>541</v>
      </c>
      <c r="B98" s="32" t="s">
        <v>94</v>
      </c>
      <c r="C98" s="12">
        <v>21295579.91</v>
      </c>
      <c r="D98" s="12">
        <v>2068142.5400000007</v>
      </c>
      <c r="E98" s="12">
        <f t="shared" si="2"/>
        <v>23363722.449999999</v>
      </c>
      <c r="F98" s="12">
        <v>12766722.060000001</v>
      </c>
      <c r="G98" s="12">
        <v>11934698.030000001</v>
      </c>
      <c r="H98" s="12">
        <f t="shared" si="3"/>
        <v>10597000.389999999</v>
      </c>
    </row>
    <row r="99" spans="1:8" s="13" customFormat="1" ht="15" customHeight="1" x14ac:dyDescent="0.2">
      <c r="A99" s="35">
        <v>542</v>
      </c>
      <c r="B99" s="32" t="s">
        <v>95</v>
      </c>
      <c r="C99" s="12">
        <v>679397.6</v>
      </c>
      <c r="D99" s="12">
        <v>-5738.75</v>
      </c>
      <c r="E99" s="12">
        <f t="shared" si="2"/>
        <v>673658.85</v>
      </c>
      <c r="F99" s="12">
        <v>467428.99000000011</v>
      </c>
      <c r="G99" s="12">
        <v>444193.47000000009</v>
      </c>
      <c r="H99" s="12">
        <f t="shared" si="3"/>
        <v>206229.85999999987</v>
      </c>
    </row>
    <row r="100" spans="1:8" s="13" customFormat="1" ht="15" customHeight="1" x14ac:dyDescent="0.2">
      <c r="A100" s="35">
        <v>543</v>
      </c>
      <c r="B100" s="32" t="s">
        <v>96</v>
      </c>
      <c r="C100" s="12">
        <v>3441889.73</v>
      </c>
      <c r="D100" s="12">
        <v>328718.90999999992</v>
      </c>
      <c r="E100" s="12">
        <f t="shared" si="2"/>
        <v>3770608.6399999997</v>
      </c>
      <c r="F100" s="12">
        <v>2584020.19</v>
      </c>
      <c r="G100" s="12">
        <v>2139770.4500000002</v>
      </c>
      <c r="H100" s="12">
        <f t="shared" si="3"/>
        <v>1186588.4499999997</v>
      </c>
    </row>
    <row r="101" spans="1:8" s="13" customFormat="1" ht="15" customHeight="1" x14ac:dyDescent="0.2">
      <c r="A101" s="35">
        <v>544</v>
      </c>
      <c r="B101" s="32" t="s">
        <v>97</v>
      </c>
      <c r="C101" s="12">
        <v>8320572.1900000004</v>
      </c>
      <c r="D101" s="12">
        <v>-175929.92</v>
      </c>
      <c r="E101" s="12">
        <f t="shared" si="2"/>
        <v>8144642.2700000005</v>
      </c>
      <c r="F101" s="12">
        <v>621894.25000000012</v>
      </c>
      <c r="G101" s="12">
        <v>580687.76</v>
      </c>
      <c r="H101" s="12">
        <f t="shared" si="3"/>
        <v>7522748.0200000005</v>
      </c>
    </row>
    <row r="102" spans="1:8" s="13" customFormat="1" ht="15" customHeight="1" x14ac:dyDescent="0.2">
      <c r="A102" s="35">
        <v>545</v>
      </c>
      <c r="B102" s="32" t="s">
        <v>98</v>
      </c>
      <c r="C102" s="12">
        <v>2721848.06</v>
      </c>
      <c r="D102" s="12">
        <v>1779146.1199999999</v>
      </c>
      <c r="E102" s="12">
        <f t="shared" si="2"/>
        <v>4500994.18</v>
      </c>
      <c r="F102" s="12">
        <v>3853104.1999999997</v>
      </c>
      <c r="G102" s="12">
        <v>3725871.4099999997</v>
      </c>
      <c r="H102" s="12">
        <f t="shared" si="3"/>
        <v>647889.98</v>
      </c>
    </row>
    <row r="103" spans="1:8" s="13" customFormat="1" ht="15" customHeight="1" x14ac:dyDescent="0.2">
      <c r="A103" s="35">
        <v>546</v>
      </c>
      <c r="B103" s="32" t="s">
        <v>99</v>
      </c>
      <c r="C103" s="12">
        <v>5940200.4299999997</v>
      </c>
      <c r="D103" s="12">
        <v>-133156.40999999995</v>
      </c>
      <c r="E103" s="12">
        <f t="shared" si="2"/>
        <v>5807044.0199999996</v>
      </c>
      <c r="F103" s="12">
        <v>2680919.19</v>
      </c>
      <c r="G103" s="12">
        <v>2431986.04</v>
      </c>
      <c r="H103" s="12">
        <f t="shared" si="3"/>
        <v>3126124.8299999996</v>
      </c>
    </row>
    <row r="104" spans="1:8" s="13" customFormat="1" ht="15" customHeight="1" x14ac:dyDescent="0.2">
      <c r="A104" s="35">
        <v>547</v>
      </c>
      <c r="B104" s="32" t="s">
        <v>100</v>
      </c>
      <c r="C104" s="12">
        <v>217267.09</v>
      </c>
      <c r="D104" s="12">
        <v>-158798.1</v>
      </c>
      <c r="E104" s="12">
        <f t="shared" si="2"/>
        <v>58468.989999999991</v>
      </c>
      <c r="F104" s="12">
        <v>718.9</v>
      </c>
      <c r="G104" s="12">
        <v>534.24</v>
      </c>
      <c r="H104" s="12">
        <f t="shared" si="3"/>
        <v>57750.089999999989</v>
      </c>
    </row>
    <row r="105" spans="1:8" s="13" customFormat="1" ht="15" customHeight="1" x14ac:dyDescent="0.2">
      <c r="A105" s="35">
        <v>548</v>
      </c>
      <c r="B105" s="32" t="s">
        <v>101</v>
      </c>
      <c r="C105" s="12">
        <v>30975206.73</v>
      </c>
      <c r="D105" s="12">
        <v>-5313283.8300000057</v>
      </c>
      <c r="E105" s="12">
        <f t="shared" si="2"/>
        <v>25661922.899999995</v>
      </c>
      <c r="F105" s="12">
        <v>15272248.110000001</v>
      </c>
      <c r="G105" s="12">
        <v>12600499.889999997</v>
      </c>
      <c r="H105" s="12">
        <f t="shared" si="3"/>
        <v>10389674.789999994</v>
      </c>
    </row>
    <row r="106" spans="1:8" s="13" customFormat="1" ht="15" customHeight="1" x14ac:dyDescent="0.2">
      <c r="A106" s="35">
        <v>549</v>
      </c>
      <c r="B106" s="32" t="s">
        <v>102</v>
      </c>
      <c r="C106" s="12">
        <v>6433278.21</v>
      </c>
      <c r="D106" s="12">
        <v>1460074</v>
      </c>
      <c r="E106" s="12">
        <f t="shared" si="2"/>
        <v>7893352.21</v>
      </c>
      <c r="F106" s="12">
        <v>4654741.42</v>
      </c>
      <c r="G106" s="12">
        <v>4454041.6500000004</v>
      </c>
      <c r="H106" s="12">
        <f t="shared" si="3"/>
        <v>3238610.79</v>
      </c>
    </row>
    <row r="107" spans="1:8" s="13" customFormat="1" ht="15" customHeight="1" x14ac:dyDescent="0.2">
      <c r="A107" s="35">
        <v>550</v>
      </c>
      <c r="B107" s="32" t="s">
        <v>103</v>
      </c>
      <c r="C107" s="12">
        <v>0</v>
      </c>
      <c r="D107" s="12">
        <v>0</v>
      </c>
      <c r="E107" s="12">
        <f t="shared" si="2"/>
        <v>0</v>
      </c>
      <c r="F107" s="12">
        <v>0</v>
      </c>
      <c r="G107" s="12">
        <v>0</v>
      </c>
      <c r="H107" s="12">
        <f t="shared" si="3"/>
        <v>0</v>
      </c>
    </row>
    <row r="108" spans="1:8" s="13" customFormat="1" ht="15" customHeight="1" x14ac:dyDescent="0.2">
      <c r="A108" s="35">
        <v>551</v>
      </c>
      <c r="B108" s="32" t="s">
        <v>104</v>
      </c>
      <c r="C108" s="12">
        <v>9688102.5899999999</v>
      </c>
      <c r="D108" s="12">
        <v>-295040.71000000008</v>
      </c>
      <c r="E108" s="12">
        <f t="shared" si="2"/>
        <v>9393061.879999999</v>
      </c>
      <c r="F108" s="12">
        <v>4397057.2899999991</v>
      </c>
      <c r="G108" s="12">
        <v>3869177.8000000003</v>
      </c>
      <c r="H108" s="12">
        <f t="shared" si="3"/>
        <v>4996004.59</v>
      </c>
    </row>
    <row r="109" spans="1:8" s="13" customFormat="1" ht="15" customHeight="1" x14ac:dyDescent="0.2">
      <c r="A109" s="35">
        <v>552</v>
      </c>
      <c r="B109" s="32" t="s">
        <v>105</v>
      </c>
      <c r="C109" s="12">
        <v>3529451.65</v>
      </c>
      <c r="D109" s="12">
        <v>254926.53</v>
      </c>
      <c r="E109" s="12">
        <f t="shared" si="2"/>
        <v>3784378.1799999997</v>
      </c>
      <c r="F109" s="12">
        <v>1525755</v>
      </c>
      <c r="G109" s="12">
        <v>1525755</v>
      </c>
      <c r="H109" s="12">
        <f t="shared" si="3"/>
        <v>2258623.1799999997</v>
      </c>
    </row>
    <row r="110" spans="1:8" s="13" customFormat="1" ht="15" customHeight="1" x14ac:dyDescent="0.2">
      <c r="A110" s="35">
        <v>553</v>
      </c>
      <c r="B110" s="32" t="s">
        <v>106</v>
      </c>
      <c r="C110" s="12">
        <v>1736124.37</v>
      </c>
      <c r="D110" s="12">
        <v>408221.85</v>
      </c>
      <c r="E110" s="12">
        <f t="shared" si="2"/>
        <v>2144346.2200000002</v>
      </c>
      <c r="F110" s="12">
        <v>1694369.7899999996</v>
      </c>
      <c r="G110" s="12">
        <v>1635682.4899999998</v>
      </c>
      <c r="H110" s="12">
        <f t="shared" si="3"/>
        <v>449976.43000000063</v>
      </c>
    </row>
    <row r="111" spans="1:8" s="13" customFormat="1" ht="15" customHeight="1" x14ac:dyDescent="0.2">
      <c r="A111" s="35">
        <v>554</v>
      </c>
      <c r="B111" s="32" t="s">
        <v>107</v>
      </c>
      <c r="C111" s="12">
        <v>4268824.8</v>
      </c>
      <c r="D111" s="12">
        <v>-2520706.33</v>
      </c>
      <c r="E111" s="12">
        <f t="shared" si="2"/>
        <v>1748118.4699999997</v>
      </c>
      <c r="F111" s="12">
        <v>345490.22</v>
      </c>
      <c r="G111" s="12">
        <v>328581.32</v>
      </c>
      <c r="H111" s="12">
        <f t="shared" si="3"/>
        <v>1402628.2499999998</v>
      </c>
    </row>
    <row r="112" spans="1:8" s="13" customFormat="1" ht="15" customHeight="1" x14ac:dyDescent="0.2">
      <c r="A112" s="35">
        <v>555</v>
      </c>
      <c r="B112" s="32" t="s">
        <v>108</v>
      </c>
      <c r="C112" s="12">
        <v>3770762</v>
      </c>
      <c r="D112" s="12">
        <v>-2098147.5699999998</v>
      </c>
      <c r="E112" s="12">
        <f t="shared" si="2"/>
        <v>1672614.4300000002</v>
      </c>
      <c r="F112" s="12">
        <v>0</v>
      </c>
      <c r="G112" s="12">
        <v>0</v>
      </c>
      <c r="H112" s="12">
        <f t="shared" si="3"/>
        <v>1672614.4300000002</v>
      </c>
    </row>
    <row r="113" spans="1:8" s="13" customFormat="1" ht="15" customHeight="1" x14ac:dyDescent="0.2">
      <c r="A113" s="35">
        <v>556</v>
      </c>
      <c r="B113" s="32" t="s">
        <v>109</v>
      </c>
      <c r="C113" s="12">
        <v>4286102.71</v>
      </c>
      <c r="D113" s="12">
        <v>-700956.91</v>
      </c>
      <c r="E113" s="12">
        <f t="shared" si="2"/>
        <v>3585145.8</v>
      </c>
      <c r="F113" s="12">
        <v>0</v>
      </c>
      <c r="G113" s="12">
        <v>0</v>
      </c>
      <c r="H113" s="12">
        <f t="shared" si="3"/>
        <v>3585145.8</v>
      </c>
    </row>
    <row r="114" spans="1:8" s="13" customFormat="1" ht="15" customHeight="1" x14ac:dyDescent="0.2">
      <c r="A114" s="36">
        <v>557</v>
      </c>
      <c r="B114" s="34" t="s">
        <v>110</v>
      </c>
      <c r="C114" s="33">
        <v>432232.82</v>
      </c>
      <c r="D114" s="33">
        <v>596.54999999999995</v>
      </c>
      <c r="E114" s="33">
        <f t="shared" si="2"/>
        <v>432829.37</v>
      </c>
      <c r="F114" s="33">
        <v>294650.81</v>
      </c>
      <c r="G114" s="33">
        <v>154603.14000000001</v>
      </c>
      <c r="H114" s="33">
        <f t="shared" si="3"/>
        <v>138178.56</v>
      </c>
    </row>
    <row r="115" spans="1:8" s="13" customFormat="1" ht="15" customHeight="1" x14ac:dyDescent="0.2">
      <c r="A115" s="36">
        <v>558</v>
      </c>
      <c r="B115" s="34" t="s">
        <v>111</v>
      </c>
      <c r="C115" s="33">
        <v>21173.759999999998</v>
      </c>
      <c r="D115" s="33">
        <v>0</v>
      </c>
      <c r="E115" s="33">
        <f t="shared" si="2"/>
        <v>21173.759999999998</v>
      </c>
      <c r="F115" s="33">
        <v>12770</v>
      </c>
      <c r="G115" s="33">
        <v>12770</v>
      </c>
      <c r="H115" s="33">
        <f t="shared" si="3"/>
        <v>8403.7599999999984</v>
      </c>
    </row>
    <row r="116" spans="1:8" s="13" customFormat="1" ht="15" customHeight="1" x14ac:dyDescent="0.2">
      <c r="A116" s="35">
        <v>559</v>
      </c>
      <c r="B116" s="32" t="s">
        <v>112</v>
      </c>
      <c r="C116" s="12">
        <v>894950.66</v>
      </c>
      <c r="D116" s="12">
        <v>386781.95999999996</v>
      </c>
      <c r="E116" s="12">
        <f t="shared" si="2"/>
        <v>1281732.6200000001</v>
      </c>
      <c r="F116" s="12">
        <v>844361.34</v>
      </c>
      <c r="G116" s="12">
        <v>791575.30999999994</v>
      </c>
      <c r="H116" s="12">
        <f t="shared" si="3"/>
        <v>437371.28000000014</v>
      </c>
    </row>
    <row r="117" spans="1:8" s="13" customFormat="1" ht="15" customHeight="1" x14ac:dyDescent="0.2">
      <c r="A117" s="35">
        <v>560</v>
      </c>
      <c r="B117" s="32" t="s">
        <v>113</v>
      </c>
      <c r="C117" s="12">
        <v>4366082.9400000004</v>
      </c>
      <c r="D117" s="12">
        <v>-2651049.77</v>
      </c>
      <c r="E117" s="12">
        <f t="shared" si="2"/>
        <v>1715033.1700000004</v>
      </c>
      <c r="F117" s="12">
        <v>512069</v>
      </c>
      <c r="G117" s="12">
        <v>478251.2</v>
      </c>
      <c r="H117" s="12">
        <f t="shared" si="3"/>
        <v>1202964.1700000004</v>
      </c>
    </row>
    <row r="118" spans="1:8" s="13" customFormat="1" ht="15" customHeight="1" x14ac:dyDescent="0.2">
      <c r="A118" s="35">
        <v>561</v>
      </c>
      <c r="B118" s="32" t="s">
        <v>114</v>
      </c>
      <c r="C118" s="12">
        <v>3683186.79</v>
      </c>
      <c r="D118" s="12">
        <v>-2121366.34</v>
      </c>
      <c r="E118" s="12">
        <f t="shared" si="2"/>
        <v>1561820.4500000002</v>
      </c>
      <c r="F118" s="12">
        <v>501948.7</v>
      </c>
      <c r="G118" s="12">
        <v>485039.8</v>
      </c>
      <c r="H118" s="12">
        <f t="shared" si="3"/>
        <v>1059871.7500000002</v>
      </c>
    </row>
    <row r="119" spans="1:8" s="13" customFormat="1" ht="15" customHeight="1" x14ac:dyDescent="0.2">
      <c r="A119" s="35">
        <v>562</v>
      </c>
      <c r="B119" s="32" t="s">
        <v>115</v>
      </c>
      <c r="C119" s="12">
        <v>286783.01</v>
      </c>
      <c r="D119" s="12">
        <v>210439.56000000003</v>
      </c>
      <c r="E119" s="12">
        <f t="shared" si="2"/>
        <v>497222.57000000007</v>
      </c>
      <c r="F119" s="12">
        <v>394499.7</v>
      </c>
      <c r="G119" s="12">
        <v>102586.01000000002</v>
      </c>
      <c r="H119" s="12">
        <f t="shared" si="3"/>
        <v>102722.87000000005</v>
      </c>
    </row>
    <row r="120" spans="1:8" s="13" customFormat="1" ht="15" customHeight="1" x14ac:dyDescent="0.2">
      <c r="A120" s="35">
        <v>563</v>
      </c>
      <c r="B120" s="32" t="s">
        <v>116</v>
      </c>
      <c r="C120" s="12">
        <v>244296.7</v>
      </c>
      <c r="D120" s="12">
        <v>47628</v>
      </c>
      <c r="E120" s="12">
        <f t="shared" si="2"/>
        <v>291924.7</v>
      </c>
      <c r="F120" s="12">
        <v>219928.76</v>
      </c>
      <c r="G120" s="12">
        <v>113179.76</v>
      </c>
      <c r="H120" s="12">
        <f t="shared" si="3"/>
        <v>71995.94</v>
      </c>
    </row>
    <row r="121" spans="1:8" s="13" customFormat="1" ht="15" customHeight="1" x14ac:dyDescent="0.2">
      <c r="A121" s="35">
        <v>564</v>
      </c>
      <c r="B121" s="32" t="s">
        <v>117</v>
      </c>
      <c r="C121" s="12">
        <v>0</v>
      </c>
      <c r="D121" s="12">
        <v>3132</v>
      </c>
      <c r="E121" s="12">
        <f t="shared" si="2"/>
        <v>3132</v>
      </c>
      <c r="F121" s="12">
        <v>1392</v>
      </c>
      <c r="G121" s="12">
        <v>1392</v>
      </c>
      <c r="H121" s="12">
        <f t="shared" si="3"/>
        <v>1740</v>
      </c>
    </row>
    <row r="122" spans="1:8" s="13" customFormat="1" ht="15" customHeight="1" x14ac:dyDescent="0.2">
      <c r="A122" s="35">
        <v>565</v>
      </c>
      <c r="B122" s="32" t="s">
        <v>118</v>
      </c>
      <c r="C122" s="12">
        <v>17979.95</v>
      </c>
      <c r="D122" s="12">
        <v>0</v>
      </c>
      <c r="E122" s="12">
        <f t="shared" si="2"/>
        <v>17979.95</v>
      </c>
      <c r="F122" s="12">
        <v>0</v>
      </c>
      <c r="G122" s="12">
        <v>0</v>
      </c>
      <c r="H122" s="12">
        <f t="shared" si="3"/>
        <v>17979.95</v>
      </c>
    </row>
    <row r="123" spans="1:8" s="13" customFormat="1" ht="15" customHeight="1" x14ac:dyDescent="0.2">
      <c r="A123" s="35">
        <v>566</v>
      </c>
      <c r="B123" s="32" t="s">
        <v>119</v>
      </c>
      <c r="C123" s="12">
        <v>143164</v>
      </c>
      <c r="D123" s="12">
        <v>-12503</v>
      </c>
      <c r="E123" s="12">
        <f t="shared" si="2"/>
        <v>130661</v>
      </c>
      <c r="F123" s="12">
        <v>0</v>
      </c>
      <c r="G123" s="12">
        <v>0</v>
      </c>
      <c r="H123" s="12">
        <f t="shared" si="3"/>
        <v>130661</v>
      </c>
    </row>
    <row r="124" spans="1:8" s="13" customFormat="1" ht="15" customHeight="1" x14ac:dyDescent="0.2">
      <c r="A124" s="35">
        <v>567</v>
      </c>
      <c r="B124" s="32" t="s">
        <v>120</v>
      </c>
      <c r="C124" s="12">
        <v>457804.01</v>
      </c>
      <c r="D124" s="12">
        <v>-16995.310000000001</v>
      </c>
      <c r="E124" s="12">
        <f t="shared" si="2"/>
        <v>440808.7</v>
      </c>
      <c r="F124" s="12">
        <v>207150.22999999998</v>
      </c>
      <c r="G124" s="12">
        <v>207150.22999999998</v>
      </c>
      <c r="H124" s="12">
        <f t="shared" si="3"/>
        <v>233658.47000000003</v>
      </c>
    </row>
    <row r="125" spans="1:8" s="13" customFormat="1" ht="15" customHeight="1" x14ac:dyDescent="0.2">
      <c r="A125" s="35">
        <v>568</v>
      </c>
      <c r="B125" s="32" t="s">
        <v>121</v>
      </c>
      <c r="C125" s="12">
        <v>305225.33</v>
      </c>
      <c r="D125" s="12">
        <v>873.69</v>
      </c>
      <c r="E125" s="12">
        <f t="shared" si="2"/>
        <v>306099.02</v>
      </c>
      <c r="F125" s="12">
        <v>55175.4</v>
      </c>
      <c r="G125" s="12">
        <v>55175.4</v>
      </c>
      <c r="H125" s="12">
        <f t="shared" si="3"/>
        <v>250923.62000000002</v>
      </c>
    </row>
    <row r="126" spans="1:8" s="13" customFormat="1" ht="15" customHeight="1" x14ac:dyDescent="0.2">
      <c r="A126" s="35">
        <v>569</v>
      </c>
      <c r="B126" s="32" t="s">
        <v>122</v>
      </c>
      <c r="C126" s="12">
        <v>390259.20000000001</v>
      </c>
      <c r="D126" s="12">
        <v>-11933.119999999966</v>
      </c>
      <c r="E126" s="12">
        <f t="shared" si="2"/>
        <v>378326.08000000007</v>
      </c>
      <c r="F126" s="12">
        <v>266025.44</v>
      </c>
      <c r="G126" s="12">
        <v>266025.44</v>
      </c>
      <c r="H126" s="12">
        <f t="shared" si="3"/>
        <v>112300.64000000007</v>
      </c>
    </row>
    <row r="127" spans="1:8" s="13" customFormat="1" ht="15" customHeight="1" x14ac:dyDescent="0.2">
      <c r="A127" s="35">
        <v>570</v>
      </c>
      <c r="B127" s="32" t="s">
        <v>123</v>
      </c>
      <c r="C127" s="12">
        <v>69273</v>
      </c>
      <c r="D127" s="12">
        <v>-25975.510000000002</v>
      </c>
      <c r="E127" s="12">
        <f t="shared" si="2"/>
        <v>43297.49</v>
      </c>
      <c r="F127" s="12">
        <v>26560.46</v>
      </c>
      <c r="G127" s="12">
        <v>3940.4600000000005</v>
      </c>
      <c r="H127" s="12">
        <f t="shared" si="3"/>
        <v>16737.03</v>
      </c>
    </row>
    <row r="128" spans="1:8" s="13" customFormat="1" ht="15" customHeight="1" x14ac:dyDescent="0.2">
      <c r="A128" s="35">
        <v>571</v>
      </c>
      <c r="B128" s="32" t="s">
        <v>124</v>
      </c>
      <c r="C128" s="12">
        <v>27430.28</v>
      </c>
      <c r="D128" s="12">
        <v>289.72000000000003</v>
      </c>
      <c r="E128" s="12">
        <f t="shared" si="2"/>
        <v>27720</v>
      </c>
      <c r="F128" s="12">
        <v>26390.63</v>
      </c>
      <c r="G128" s="12">
        <v>26390.63</v>
      </c>
      <c r="H128" s="12">
        <f t="shared" si="3"/>
        <v>1329.369999999999</v>
      </c>
    </row>
    <row r="129" spans="1:8" s="13" customFormat="1" ht="15" customHeight="1" x14ac:dyDescent="0.2">
      <c r="A129" s="35">
        <v>572</v>
      </c>
      <c r="B129" s="32" t="s">
        <v>125</v>
      </c>
      <c r="C129" s="12">
        <v>188970.86</v>
      </c>
      <c r="D129" s="12">
        <v>86277.28</v>
      </c>
      <c r="E129" s="12">
        <f t="shared" si="2"/>
        <v>275248.14</v>
      </c>
      <c r="F129" s="12">
        <v>155668.28</v>
      </c>
      <c r="G129" s="12">
        <v>23263.559999999998</v>
      </c>
      <c r="H129" s="12">
        <f t="shared" si="3"/>
        <v>119579.86000000002</v>
      </c>
    </row>
    <row r="130" spans="1:8" s="13" customFormat="1" ht="15" customHeight="1" x14ac:dyDescent="0.2">
      <c r="A130" s="35">
        <v>573</v>
      </c>
      <c r="B130" s="32" t="s">
        <v>126</v>
      </c>
      <c r="C130" s="12">
        <v>14428.02</v>
      </c>
      <c r="D130" s="12">
        <v>0</v>
      </c>
      <c r="E130" s="12">
        <f t="shared" si="2"/>
        <v>14428.02</v>
      </c>
      <c r="F130" s="12">
        <v>0</v>
      </c>
      <c r="G130" s="12">
        <v>0</v>
      </c>
      <c r="H130" s="12">
        <f t="shared" si="3"/>
        <v>14428.02</v>
      </c>
    </row>
    <row r="131" spans="1:8" s="13" customFormat="1" ht="15" customHeight="1" x14ac:dyDescent="0.2">
      <c r="A131" s="35">
        <v>574</v>
      </c>
      <c r="B131" s="32" t="s">
        <v>127</v>
      </c>
      <c r="C131" s="12">
        <v>271772.42</v>
      </c>
      <c r="D131" s="12">
        <v>37504.5</v>
      </c>
      <c r="E131" s="12">
        <f t="shared" si="2"/>
        <v>309276.92</v>
      </c>
      <c r="F131" s="12">
        <v>303123.5</v>
      </c>
      <c r="G131" s="12">
        <v>211258.46</v>
      </c>
      <c r="H131" s="12">
        <f t="shared" si="3"/>
        <v>6153.4199999999837</v>
      </c>
    </row>
    <row r="132" spans="1:8" s="13" customFormat="1" ht="15" customHeight="1" x14ac:dyDescent="0.2">
      <c r="A132" s="35">
        <v>576</v>
      </c>
      <c r="B132" s="32" t="s">
        <v>128</v>
      </c>
      <c r="C132" s="12">
        <v>43650</v>
      </c>
      <c r="D132" s="12">
        <v>-43650</v>
      </c>
      <c r="E132" s="12">
        <f t="shared" si="2"/>
        <v>0</v>
      </c>
      <c r="F132" s="12">
        <v>0</v>
      </c>
      <c r="G132" s="12">
        <v>0</v>
      </c>
      <c r="H132" s="12">
        <f t="shared" si="3"/>
        <v>0</v>
      </c>
    </row>
    <row r="133" spans="1:8" s="13" customFormat="1" ht="15" customHeight="1" x14ac:dyDescent="0.2">
      <c r="A133" s="35">
        <v>577</v>
      </c>
      <c r="B133" s="32" t="s">
        <v>129</v>
      </c>
      <c r="C133" s="12">
        <v>50485.919999999998</v>
      </c>
      <c r="D133" s="12">
        <v>-34920</v>
      </c>
      <c r="E133" s="12">
        <f t="shared" si="2"/>
        <v>15565.919999999998</v>
      </c>
      <c r="F133" s="12">
        <v>0</v>
      </c>
      <c r="G133" s="12">
        <v>0</v>
      </c>
      <c r="H133" s="12">
        <f t="shared" si="3"/>
        <v>15565.919999999998</v>
      </c>
    </row>
    <row r="134" spans="1:8" s="13" customFormat="1" ht="15" customHeight="1" x14ac:dyDescent="0.2">
      <c r="A134" s="35">
        <v>578</v>
      </c>
      <c r="B134" s="32" t="s">
        <v>130</v>
      </c>
      <c r="C134" s="12">
        <v>69903.259999999995</v>
      </c>
      <c r="D134" s="12">
        <v>186101.12</v>
      </c>
      <c r="E134" s="12">
        <f t="shared" si="2"/>
        <v>256004.38</v>
      </c>
      <c r="F134" s="12">
        <v>220515.12</v>
      </c>
      <c r="G134" s="12">
        <v>34414</v>
      </c>
      <c r="H134" s="12">
        <f t="shared" si="3"/>
        <v>35489.260000000009</v>
      </c>
    </row>
    <row r="135" spans="1:8" s="13" customFormat="1" ht="15" customHeight="1" x14ac:dyDescent="0.2">
      <c r="A135" s="35">
        <v>579</v>
      </c>
      <c r="B135" s="32" t="s">
        <v>131</v>
      </c>
      <c r="C135" s="12">
        <v>25341.279999999999</v>
      </c>
      <c r="D135" s="12">
        <v>-289.18</v>
      </c>
      <c r="E135" s="12">
        <f t="shared" si="2"/>
        <v>25052.1</v>
      </c>
      <c r="F135" s="12">
        <v>482</v>
      </c>
      <c r="G135" s="12">
        <v>482</v>
      </c>
      <c r="H135" s="12">
        <f t="shared" si="3"/>
        <v>24570.1</v>
      </c>
    </row>
    <row r="136" spans="1:8" s="13" customFormat="1" ht="15" customHeight="1" x14ac:dyDescent="0.2">
      <c r="A136" s="35">
        <v>580</v>
      </c>
      <c r="B136" s="32" t="s">
        <v>132</v>
      </c>
      <c r="C136" s="12">
        <v>0</v>
      </c>
      <c r="D136" s="12">
        <v>5800</v>
      </c>
      <c r="E136" s="12">
        <f t="shared" si="2"/>
        <v>5800</v>
      </c>
      <c r="F136" s="12">
        <v>5800</v>
      </c>
      <c r="G136" s="12">
        <v>0</v>
      </c>
      <c r="H136" s="12">
        <f t="shared" si="3"/>
        <v>0</v>
      </c>
    </row>
    <row r="137" spans="1:8" s="13" customFormat="1" ht="15" customHeight="1" x14ac:dyDescent="0.2">
      <c r="A137" s="35">
        <v>581</v>
      </c>
      <c r="B137" s="32" t="s">
        <v>133</v>
      </c>
      <c r="C137" s="12">
        <v>1253435.33</v>
      </c>
      <c r="D137" s="12">
        <v>102229.22999999998</v>
      </c>
      <c r="E137" s="12">
        <f t="shared" si="2"/>
        <v>1355664.56</v>
      </c>
      <c r="F137" s="12">
        <v>735771.02000000014</v>
      </c>
      <c r="G137" s="12">
        <v>685657.11000000034</v>
      </c>
      <c r="H137" s="12">
        <f t="shared" si="3"/>
        <v>619893.53999999992</v>
      </c>
    </row>
    <row r="138" spans="1:8" s="13" customFormat="1" ht="15" customHeight="1" x14ac:dyDescent="0.2">
      <c r="A138" s="35">
        <v>582</v>
      </c>
      <c r="B138" s="32" t="s">
        <v>134</v>
      </c>
      <c r="C138" s="12">
        <v>2658427.17</v>
      </c>
      <c r="D138" s="12">
        <v>1001416.8699999999</v>
      </c>
      <c r="E138" s="12">
        <f t="shared" ref="E138:E141" si="4">+C138+D138</f>
        <v>3659844.04</v>
      </c>
      <c r="F138" s="12">
        <v>2801021.8499999996</v>
      </c>
      <c r="G138" s="12">
        <v>2554555.3699999992</v>
      </c>
      <c r="H138" s="12">
        <f t="shared" ref="H138:H141" si="5">+E138-F138</f>
        <v>858822.19000000041</v>
      </c>
    </row>
    <row r="139" spans="1:8" s="13" customFormat="1" ht="15" customHeight="1" x14ac:dyDescent="0.2">
      <c r="A139" s="35">
        <v>583</v>
      </c>
      <c r="B139" s="32" t="s">
        <v>144</v>
      </c>
      <c r="C139" s="12">
        <v>0</v>
      </c>
      <c r="D139" s="12">
        <v>0</v>
      </c>
      <c r="E139" s="12">
        <f t="shared" si="4"/>
        <v>0</v>
      </c>
      <c r="F139" s="12">
        <v>0</v>
      </c>
      <c r="G139" s="12">
        <v>0</v>
      </c>
      <c r="H139" s="12">
        <f t="shared" si="5"/>
        <v>0</v>
      </c>
    </row>
    <row r="140" spans="1:8" s="13" customFormat="1" ht="15" customHeight="1" x14ac:dyDescent="0.2">
      <c r="A140" s="35">
        <v>584</v>
      </c>
      <c r="B140" s="32" t="s">
        <v>145</v>
      </c>
      <c r="C140" s="12">
        <v>0</v>
      </c>
      <c r="D140" s="12">
        <v>6960</v>
      </c>
      <c r="E140" s="12">
        <f t="shared" si="4"/>
        <v>6960</v>
      </c>
      <c r="F140" s="12">
        <v>6960</v>
      </c>
      <c r="G140" s="12">
        <v>0</v>
      </c>
      <c r="H140" s="12">
        <f t="shared" si="5"/>
        <v>0</v>
      </c>
    </row>
    <row r="141" spans="1:8" s="13" customFormat="1" ht="15" customHeight="1" x14ac:dyDescent="0.2">
      <c r="A141" s="35">
        <v>585</v>
      </c>
      <c r="B141" s="32" t="s">
        <v>146</v>
      </c>
      <c r="C141" s="12">
        <v>0</v>
      </c>
      <c r="D141" s="12">
        <v>5800</v>
      </c>
      <c r="E141" s="12">
        <f t="shared" si="4"/>
        <v>5800</v>
      </c>
      <c r="F141" s="12">
        <v>5800</v>
      </c>
      <c r="G141" s="12">
        <v>0</v>
      </c>
      <c r="H141" s="12">
        <f t="shared" si="5"/>
        <v>0</v>
      </c>
    </row>
    <row r="142" spans="1:8" s="10" customFormat="1" ht="15" customHeight="1" x14ac:dyDescent="0.2">
      <c r="A142" s="18" t="s">
        <v>12</v>
      </c>
      <c r="B142" s="18"/>
      <c r="C142" s="11">
        <f t="shared" ref="C142:E142" si="6">SUM(C10:C141)</f>
        <v>385293942.2099998</v>
      </c>
      <c r="D142" s="11">
        <f t="shared" si="6"/>
        <v>-5.1222741603851318E-9</v>
      </c>
      <c r="E142" s="11">
        <f t="shared" si="6"/>
        <v>385293942.21000004</v>
      </c>
      <c r="F142" s="11">
        <f>SUM(F10:F141)</f>
        <v>236606026.30999991</v>
      </c>
      <c r="G142" s="11">
        <f>SUM(G10:G141)</f>
        <v>216448905.16</v>
      </c>
      <c r="H142" s="11">
        <f>SUM(H10:H138)</f>
        <v>148687915.90000001</v>
      </c>
    </row>
    <row r="150" ht="14.25" customHeight="1" x14ac:dyDescent="0.2"/>
  </sheetData>
  <autoFilter ref="A9:H142" xr:uid="{00000000-0009-0000-0000-000000000000}">
    <filterColumn colId="0" showButton="0"/>
  </autoFilter>
  <mergeCells count="8">
    <mergeCell ref="A142:B142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4" fitToHeight="0" orientation="landscape" r:id="rId1"/>
  <headerFooter>
    <oddHeader>&amp;L&amp;"Arial,Normal"&amp;8Estados e Informes Presupuestarios&amp;R&amp;"Arial,Normal"&amp;8 09.3</oddHeader>
    <oddFooter>&amp;C“Bajo protesta de decir verdad declaramos que los &amp;"Arial,Normal"&amp;9Estados Financieros y sus notas, son razonablemente correctos y son responsabilidad del emisor”&amp;R&amp;"Arial,Normal"&amp;9&amp;P/&amp;N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A61A-2B92-448C-8AB7-3AD9A4B8D057}">
  <dimension ref="A1:C122"/>
  <sheetViews>
    <sheetView workbookViewId="0">
      <selection sqref="A1:C122"/>
    </sheetView>
  </sheetViews>
  <sheetFormatPr baseColWidth="10" defaultRowHeight="15" x14ac:dyDescent="0.25"/>
  <sheetData>
    <row r="1" spans="1:3" x14ac:dyDescent="0.25">
      <c r="A1" s="14" t="s">
        <v>147</v>
      </c>
      <c r="B1" s="17" t="s">
        <v>148</v>
      </c>
      <c r="C1" s="17" t="s">
        <v>149</v>
      </c>
    </row>
    <row r="2" spans="1:3" x14ac:dyDescent="0.25">
      <c r="A2" s="15">
        <v>101</v>
      </c>
      <c r="B2" s="16">
        <v>25872790.759999994</v>
      </c>
      <c r="C2" s="16">
        <v>25699383.079999994</v>
      </c>
    </row>
    <row r="3" spans="1:3" x14ac:dyDescent="0.25">
      <c r="A3" s="15">
        <v>102</v>
      </c>
      <c r="B3" s="16">
        <v>1152262.6000000003</v>
      </c>
      <c r="C3" s="16">
        <v>1107067.7000000002</v>
      </c>
    </row>
    <row r="4" spans="1:3" x14ac:dyDescent="0.25">
      <c r="A4" s="15">
        <v>103</v>
      </c>
      <c r="B4" s="16">
        <v>1685808.26</v>
      </c>
      <c r="C4" s="16">
        <v>1672003</v>
      </c>
    </row>
    <row r="5" spans="1:3" x14ac:dyDescent="0.25">
      <c r="A5" s="15">
        <v>104</v>
      </c>
      <c r="B5" s="16">
        <v>1197225.7999999998</v>
      </c>
      <c r="C5" s="16">
        <v>1131449.8999999997</v>
      </c>
    </row>
    <row r="6" spans="1:3" x14ac:dyDescent="0.25">
      <c r="A6" s="15">
        <v>105</v>
      </c>
      <c r="B6" s="16">
        <v>232332.10999999996</v>
      </c>
      <c r="C6" s="16">
        <v>218717.73999999996</v>
      </c>
    </row>
    <row r="7" spans="1:3" x14ac:dyDescent="0.25">
      <c r="A7" s="15">
        <v>106</v>
      </c>
      <c r="B7" s="16">
        <v>2680331.7000000002</v>
      </c>
      <c r="C7" s="16">
        <v>2500047.8300000005</v>
      </c>
    </row>
    <row r="8" spans="1:3" x14ac:dyDescent="0.25">
      <c r="A8" s="15">
        <v>107</v>
      </c>
      <c r="B8" s="16">
        <v>882087.05999999994</v>
      </c>
      <c r="C8" s="16">
        <v>809036.58999999985</v>
      </c>
    </row>
    <row r="9" spans="1:3" x14ac:dyDescent="0.25">
      <c r="A9" s="15">
        <v>108</v>
      </c>
      <c r="B9" s="16">
        <v>666639.27</v>
      </c>
      <c r="C9" s="16">
        <v>627719.78999999992</v>
      </c>
    </row>
    <row r="10" spans="1:3" x14ac:dyDescent="0.25">
      <c r="A10" s="15">
        <v>109</v>
      </c>
      <c r="B10" s="16">
        <v>342510.40999999992</v>
      </c>
      <c r="C10" s="16">
        <v>341770.33999999991</v>
      </c>
    </row>
    <row r="11" spans="1:3" x14ac:dyDescent="0.25">
      <c r="A11" s="15">
        <v>201</v>
      </c>
      <c r="B11" s="16">
        <v>1777859.6599999995</v>
      </c>
      <c r="C11" s="16">
        <v>1649171.5399999993</v>
      </c>
    </row>
    <row r="12" spans="1:3" x14ac:dyDescent="0.25">
      <c r="A12" s="15">
        <v>203</v>
      </c>
      <c r="B12" s="16">
        <v>3049133.1400000011</v>
      </c>
      <c r="C12" s="16">
        <v>2987801.2800000012</v>
      </c>
    </row>
    <row r="13" spans="1:3" x14ac:dyDescent="0.25">
      <c r="A13" s="15">
        <v>204</v>
      </c>
      <c r="B13" s="16">
        <v>642168.49</v>
      </c>
      <c r="C13" s="16">
        <v>593351.93000000017</v>
      </c>
    </row>
    <row r="14" spans="1:3" x14ac:dyDescent="0.25">
      <c r="A14" s="15">
        <v>205</v>
      </c>
      <c r="B14" s="16">
        <v>2167659.7999999993</v>
      </c>
      <c r="C14" s="16">
        <v>2004126.8499999999</v>
      </c>
    </row>
    <row r="15" spans="1:3" x14ac:dyDescent="0.25">
      <c r="A15" s="15">
        <v>206</v>
      </c>
      <c r="B15" s="16">
        <v>1468283.38</v>
      </c>
      <c r="C15" s="16">
        <v>1382489.31</v>
      </c>
    </row>
    <row r="16" spans="1:3" x14ac:dyDescent="0.25">
      <c r="A16" s="15">
        <v>207</v>
      </c>
      <c r="B16" s="16">
        <v>1304027.0900000005</v>
      </c>
      <c r="C16" s="16">
        <v>1220927.6400000004</v>
      </c>
    </row>
    <row r="17" spans="1:3" x14ac:dyDescent="0.25">
      <c r="A17" s="15">
        <v>209</v>
      </c>
      <c r="B17" s="16">
        <v>1668189.5700000003</v>
      </c>
      <c r="C17" s="16">
        <v>1668189.5700000003</v>
      </c>
    </row>
    <row r="18" spans="1:3" x14ac:dyDescent="0.25">
      <c r="A18" s="15">
        <v>210</v>
      </c>
      <c r="B18" s="16">
        <v>1314845.8800000001</v>
      </c>
      <c r="C18" s="16">
        <v>1314845.8800000001</v>
      </c>
    </row>
    <row r="19" spans="1:3" x14ac:dyDescent="0.25">
      <c r="A19" s="15">
        <v>211</v>
      </c>
      <c r="B19" s="16">
        <v>217634.03</v>
      </c>
      <c r="C19" s="16">
        <v>217634.03</v>
      </c>
    </row>
    <row r="20" spans="1:3" x14ac:dyDescent="0.25">
      <c r="A20" s="15">
        <v>212</v>
      </c>
      <c r="B20" s="16">
        <v>1370204.7499999998</v>
      </c>
      <c r="C20" s="16">
        <v>1297792.4800000002</v>
      </c>
    </row>
    <row r="21" spans="1:3" x14ac:dyDescent="0.25">
      <c r="A21" s="15">
        <v>301</v>
      </c>
      <c r="B21" s="16">
        <v>3073182.9000000008</v>
      </c>
      <c r="C21" s="16">
        <v>2990032.3200000008</v>
      </c>
    </row>
    <row r="22" spans="1:3" x14ac:dyDescent="0.25">
      <c r="A22" s="15">
        <v>302</v>
      </c>
      <c r="B22" s="16">
        <v>835319.84999999986</v>
      </c>
      <c r="C22" s="16">
        <v>778732.42999999993</v>
      </c>
    </row>
    <row r="23" spans="1:3" x14ac:dyDescent="0.25">
      <c r="A23" s="15">
        <v>303</v>
      </c>
      <c r="B23" s="16">
        <v>1716740.8800000001</v>
      </c>
      <c r="C23" s="16">
        <v>1583887.9500000002</v>
      </c>
    </row>
    <row r="24" spans="1:3" x14ac:dyDescent="0.25">
      <c r="A24" s="15">
        <v>304</v>
      </c>
      <c r="B24" s="16">
        <v>2318304.11</v>
      </c>
      <c r="C24" s="16">
        <v>2250362.4900000002</v>
      </c>
    </row>
    <row r="25" spans="1:3" x14ac:dyDescent="0.25">
      <c r="A25" s="15">
        <v>305</v>
      </c>
      <c r="B25" s="16">
        <v>463013.50999999995</v>
      </c>
      <c r="C25" s="16">
        <v>434016.5799999999</v>
      </c>
    </row>
    <row r="26" spans="1:3" x14ac:dyDescent="0.25">
      <c r="A26" s="15">
        <v>306</v>
      </c>
      <c r="B26" s="16">
        <v>379824.87999999995</v>
      </c>
      <c r="C26" s="16">
        <v>354481.83999999997</v>
      </c>
    </row>
    <row r="27" spans="1:3" x14ac:dyDescent="0.25">
      <c r="A27" s="15">
        <v>401</v>
      </c>
      <c r="B27" s="16">
        <v>2453672.7799999998</v>
      </c>
      <c r="C27" s="16">
        <v>2283450.9999999995</v>
      </c>
    </row>
    <row r="28" spans="1:3" x14ac:dyDescent="0.25">
      <c r="A28" s="15">
        <v>402</v>
      </c>
      <c r="B28" s="16">
        <v>4031582.8099999977</v>
      </c>
      <c r="C28" s="16">
        <v>3780518.4099999988</v>
      </c>
    </row>
    <row r="29" spans="1:3" x14ac:dyDescent="0.25">
      <c r="A29" s="15">
        <v>403</v>
      </c>
      <c r="B29" s="16">
        <v>1740476.1400000004</v>
      </c>
      <c r="C29" s="16">
        <v>1696057.6300000001</v>
      </c>
    </row>
    <row r="30" spans="1:3" x14ac:dyDescent="0.25">
      <c r="A30" s="15">
        <v>404</v>
      </c>
      <c r="B30" s="16">
        <v>1451545.6099999999</v>
      </c>
      <c r="C30" s="16">
        <v>1373712.3699999999</v>
      </c>
    </row>
    <row r="31" spans="1:3" x14ac:dyDescent="0.25">
      <c r="A31" s="15">
        <v>405</v>
      </c>
      <c r="B31" s="16">
        <v>1494457.2400000005</v>
      </c>
      <c r="C31" s="16">
        <v>1313140.6499999997</v>
      </c>
    </row>
    <row r="32" spans="1:3" x14ac:dyDescent="0.25">
      <c r="A32" s="15">
        <v>406</v>
      </c>
      <c r="B32" s="16">
        <v>9973160.620000001</v>
      </c>
      <c r="C32" s="16">
        <v>9005456.290000001</v>
      </c>
    </row>
    <row r="33" spans="1:3" x14ac:dyDescent="0.25">
      <c r="A33" s="15">
        <v>407</v>
      </c>
      <c r="B33" s="16">
        <v>8206404.1100000003</v>
      </c>
      <c r="C33" s="16">
        <v>7670951.5699999994</v>
      </c>
    </row>
    <row r="34" spans="1:3" x14ac:dyDescent="0.25">
      <c r="A34" s="15">
        <v>408</v>
      </c>
      <c r="B34" s="16">
        <v>209329.89</v>
      </c>
      <c r="C34" s="16">
        <v>209329.89</v>
      </c>
    </row>
    <row r="35" spans="1:3" x14ac:dyDescent="0.25">
      <c r="A35" s="15">
        <v>409</v>
      </c>
      <c r="B35" s="16">
        <v>695695.48</v>
      </c>
      <c r="C35" s="16">
        <v>683252.35000000009</v>
      </c>
    </row>
    <row r="36" spans="1:3" x14ac:dyDescent="0.25">
      <c r="A36" s="15">
        <v>410</v>
      </c>
      <c r="B36" s="16">
        <v>291782.24</v>
      </c>
      <c r="C36" s="16">
        <v>287189.01</v>
      </c>
    </row>
    <row r="37" spans="1:3" x14ac:dyDescent="0.25">
      <c r="A37" s="15">
        <v>411</v>
      </c>
      <c r="B37" s="16">
        <v>614626.91999999993</v>
      </c>
      <c r="C37" s="16">
        <v>599945.68999999994</v>
      </c>
    </row>
    <row r="38" spans="1:3" x14ac:dyDescent="0.25">
      <c r="A38" s="15">
        <v>412</v>
      </c>
      <c r="B38" s="16">
        <v>1240099.7999999996</v>
      </c>
      <c r="C38" s="16">
        <v>1184243.3799999999</v>
      </c>
    </row>
    <row r="39" spans="1:3" x14ac:dyDescent="0.25">
      <c r="A39" s="15">
        <v>413</v>
      </c>
      <c r="B39" s="16">
        <v>285497.48000000004</v>
      </c>
      <c r="C39" s="16">
        <v>284518.07</v>
      </c>
    </row>
    <row r="40" spans="1:3" x14ac:dyDescent="0.25">
      <c r="A40" s="15">
        <v>414</v>
      </c>
      <c r="B40" s="16">
        <v>418988.86000000004</v>
      </c>
      <c r="C40" s="16">
        <v>415821.37000000005</v>
      </c>
    </row>
    <row r="41" spans="1:3" x14ac:dyDescent="0.25">
      <c r="A41" s="15">
        <v>415</v>
      </c>
      <c r="B41" s="16">
        <v>306254.07000000007</v>
      </c>
      <c r="C41" s="16">
        <v>298185.54000000004</v>
      </c>
    </row>
    <row r="42" spans="1:3" x14ac:dyDescent="0.25">
      <c r="A42" s="15">
        <v>416</v>
      </c>
      <c r="B42" s="16">
        <v>533942.93999999983</v>
      </c>
      <c r="C42" s="16">
        <v>509085.17999999993</v>
      </c>
    </row>
    <row r="43" spans="1:3" x14ac:dyDescent="0.25">
      <c r="A43" s="15">
        <v>417</v>
      </c>
      <c r="B43" s="16">
        <v>183093.7099999999</v>
      </c>
      <c r="C43" s="16">
        <v>170168.69999999995</v>
      </c>
    </row>
    <row r="44" spans="1:3" x14ac:dyDescent="0.25">
      <c r="A44" s="15">
        <v>418</v>
      </c>
      <c r="B44" s="16">
        <v>1458571.5999999999</v>
      </c>
      <c r="C44" s="16">
        <v>1420955.9999999998</v>
      </c>
    </row>
    <row r="45" spans="1:3" x14ac:dyDescent="0.25">
      <c r="A45" s="15">
        <v>419</v>
      </c>
      <c r="B45" s="16">
        <v>90876.54</v>
      </c>
      <c r="C45" s="16">
        <v>89569.83</v>
      </c>
    </row>
    <row r="46" spans="1:3" x14ac:dyDescent="0.25">
      <c r="A46" s="15">
        <v>420</v>
      </c>
      <c r="B46" s="16">
        <v>291211.61999999994</v>
      </c>
      <c r="C46" s="16">
        <v>287166.89999999997</v>
      </c>
    </row>
    <row r="47" spans="1:3" x14ac:dyDescent="0.25">
      <c r="A47" s="15">
        <v>421</v>
      </c>
      <c r="B47" s="16">
        <v>156845.23000000001</v>
      </c>
      <c r="C47" s="16">
        <v>149677.77000000002</v>
      </c>
    </row>
    <row r="48" spans="1:3" x14ac:dyDescent="0.25">
      <c r="A48" s="15">
        <v>422</v>
      </c>
      <c r="B48" s="16">
        <v>381394.5</v>
      </c>
      <c r="C48" s="16">
        <v>381210.74</v>
      </c>
    </row>
    <row r="49" spans="1:3" x14ac:dyDescent="0.25">
      <c r="A49" s="15">
        <v>501</v>
      </c>
      <c r="B49" s="16">
        <v>2170486.5899999994</v>
      </c>
      <c r="C49" s="16">
        <v>1993304.9599999997</v>
      </c>
    </row>
    <row r="50" spans="1:3" x14ac:dyDescent="0.25">
      <c r="A50" s="15">
        <v>502</v>
      </c>
      <c r="B50" s="16">
        <v>1524180.1699999997</v>
      </c>
      <c r="C50" s="16">
        <v>1397098.7499999998</v>
      </c>
    </row>
    <row r="51" spans="1:3" x14ac:dyDescent="0.25">
      <c r="A51" s="15">
        <v>503</v>
      </c>
      <c r="B51" s="16">
        <v>929145.2200000002</v>
      </c>
      <c r="C51" s="16">
        <v>867686.52</v>
      </c>
    </row>
    <row r="52" spans="1:3" x14ac:dyDescent="0.25">
      <c r="A52" s="15">
        <v>504</v>
      </c>
      <c r="B52" s="16">
        <v>13003.41</v>
      </c>
      <c r="C52" s="16">
        <v>8625.98</v>
      </c>
    </row>
    <row r="53" spans="1:3" x14ac:dyDescent="0.25">
      <c r="A53" s="15">
        <v>505</v>
      </c>
      <c r="B53" s="16">
        <v>1309953.3400000005</v>
      </c>
      <c r="C53" s="16">
        <v>1154054.5799999998</v>
      </c>
    </row>
    <row r="54" spans="1:3" x14ac:dyDescent="0.25">
      <c r="A54" s="15">
        <v>506</v>
      </c>
      <c r="B54" s="16">
        <v>49485022.56000001</v>
      </c>
      <c r="C54" s="16">
        <v>44132511.210000008</v>
      </c>
    </row>
    <row r="55" spans="1:3" x14ac:dyDescent="0.25">
      <c r="A55" s="15">
        <v>507</v>
      </c>
      <c r="B55" s="16">
        <v>10992265.779999997</v>
      </c>
      <c r="C55" s="16">
        <v>9098160.3499999978</v>
      </c>
    </row>
    <row r="56" spans="1:3" x14ac:dyDescent="0.25">
      <c r="A56" s="15">
        <v>508</v>
      </c>
      <c r="B56" s="16">
        <v>86327.23000000001</v>
      </c>
      <c r="C56" s="16">
        <v>86327.23000000001</v>
      </c>
    </row>
    <row r="57" spans="1:3" x14ac:dyDescent="0.25">
      <c r="A57" s="15">
        <v>509</v>
      </c>
      <c r="B57" s="16">
        <v>419851.62</v>
      </c>
      <c r="C57" s="16">
        <v>419851.62</v>
      </c>
    </row>
    <row r="58" spans="1:3" x14ac:dyDescent="0.25">
      <c r="A58" s="15">
        <v>510</v>
      </c>
      <c r="B58" s="16">
        <v>635704.66999999993</v>
      </c>
      <c r="C58" s="16">
        <v>635704.66999999993</v>
      </c>
    </row>
    <row r="59" spans="1:3" x14ac:dyDescent="0.25">
      <c r="A59" s="15">
        <v>511</v>
      </c>
      <c r="B59" s="16">
        <v>30351</v>
      </c>
      <c r="C59" s="16">
        <v>30351</v>
      </c>
    </row>
    <row r="60" spans="1:3" x14ac:dyDescent="0.25">
      <c r="A60" s="15">
        <v>512</v>
      </c>
      <c r="B60" s="16">
        <v>106749</v>
      </c>
      <c r="C60" s="16">
        <v>0</v>
      </c>
    </row>
    <row r="61" spans="1:3" x14ac:dyDescent="0.25">
      <c r="A61" s="15">
        <v>513</v>
      </c>
      <c r="B61" s="16">
        <v>225943</v>
      </c>
      <c r="C61" s="16">
        <v>191375</v>
      </c>
    </row>
    <row r="62" spans="1:3" x14ac:dyDescent="0.25">
      <c r="A62" s="15">
        <v>514</v>
      </c>
      <c r="B62" s="16">
        <v>241679.13</v>
      </c>
      <c r="C62" s="16">
        <v>241679.13</v>
      </c>
    </row>
    <row r="63" spans="1:3" x14ac:dyDescent="0.25">
      <c r="A63" s="15">
        <v>515</v>
      </c>
      <c r="B63" s="16">
        <v>432859.02</v>
      </c>
      <c r="C63" s="16">
        <v>419389.5400000001</v>
      </c>
    </row>
    <row r="64" spans="1:3" x14ac:dyDescent="0.25">
      <c r="A64" s="15">
        <v>516</v>
      </c>
      <c r="B64" s="16">
        <v>1524.75</v>
      </c>
      <c r="C64" s="16">
        <v>1524.75</v>
      </c>
    </row>
    <row r="65" spans="1:3" x14ac:dyDescent="0.25">
      <c r="A65" s="15">
        <v>517</v>
      </c>
      <c r="B65" s="16">
        <v>20747.75</v>
      </c>
      <c r="C65" s="16">
        <v>20747.75</v>
      </c>
    </row>
    <row r="66" spans="1:3" x14ac:dyDescent="0.25">
      <c r="A66" s="15">
        <v>518</v>
      </c>
      <c r="B66" s="16">
        <v>628084.92000000004</v>
      </c>
      <c r="C66" s="16">
        <v>405753.52</v>
      </c>
    </row>
    <row r="67" spans="1:3" x14ac:dyDescent="0.25">
      <c r="A67" s="15">
        <v>519</v>
      </c>
      <c r="B67" s="16">
        <v>4930</v>
      </c>
      <c r="C67" s="16">
        <v>4930</v>
      </c>
    </row>
    <row r="68" spans="1:3" x14ac:dyDescent="0.25">
      <c r="A68" s="15">
        <v>520</v>
      </c>
      <c r="B68" s="16">
        <v>143182.22999999998</v>
      </c>
      <c r="C68" s="16">
        <v>143182.22999999998</v>
      </c>
    </row>
    <row r="69" spans="1:3" x14ac:dyDescent="0.25">
      <c r="A69" s="15">
        <v>521</v>
      </c>
      <c r="B69" s="16">
        <v>1540437.8499999999</v>
      </c>
      <c r="C69" s="16">
        <v>1259189.06</v>
      </c>
    </row>
    <row r="70" spans="1:3" x14ac:dyDescent="0.25">
      <c r="A70" s="15">
        <v>522</v>
      </c>
      <c r="B70" s="16">
        <v>72302.84</v>
      </c>
      <c r="C70" s="16">
        <v>46647.119999999995</v>
      </c>
    </row>
    <row r="71" spans="1:3" x14ac:dyDescent="0.25">
      <c r="A71" s="15">
        <v>523</v>
      </c>
      <c r="B71" s="16">
        <v>414883.26</v>
      </c>
      <c r="C71" s="16">
        <v>414883.26</v>
      </c>
    </row>
    <row r="72" spans="1:3" x14ac:dyDescent="0.25">
      <c r="A72" s="15">
        <v>524</v>
      </c>
      <c r="B72" s="16">
        <v>26405.75</v>
      </c>
      <c r="C72" s="16">
        <v>26405.75</v>
      </c>
    </row>
    <row r="73" spans="1:3" x14ac:dyDescent="0.25">
      <c r="A73" s="15">
        <v>525</v>
      </c>
      <c r="B73" s="16">
        <v>2183660.1800000002</v>
      </c>
      <c r="C73" s="16">
        <v>2151777.7999999998</v>
      </c>
    </row>
    <row r="74" spans="1:3" x14ac:dyDescent="0.25">
      <c r="A74" s="15">
        <v>526</v>
      </c>
      <c r="B74" s="16">
        <v>971264.61</v>
      </c>
      <c r="C74" s="16">
        <v>646274.37</v>
      </c>
    </row>
    <row r="75" spans="1:3" x14ac:dyDescent="0.25">
      <c r="A75" s="15">
        <v>527</v>
      </c>
      <c r="B75" s="16">
        <v>1635920.1400000001</v>
      </c>
      <c r="C75" s="16">
        <v>1400517.52</v>
      </c>
    </row>
    <row r="76" spans="1:3" x14ac:dyDescent="0.25">
      <c r="A76" s="15">
        <v>528</v>
      </c>
      <c r="B76" s="16">
        <v>128927.64</v>
      </c>
      <c r="C76" s="16">
        <v>128927.64</v>
      </c>
    </row>
    <row r="77" spans="1:3" x14ac:dyDescent="0.25">
      <c r="A77" s="15">
        <v>529</v>
      </c>
      <c r="B77" s="16">
        <v>762998.5</v>
      </c>
      <c r="C77" s="16">
        <v>762998.5</v>
      </c>
    </row>
    <row r="78" spans="1:3" x14ac:dyDescent="0.25">
      <c r="A78" s="15">
        <v>531</v>
      </c>
      <c r="B78" s="16">
        <v>1471830.19</v>
      </c>
      <c r="C78" s="16">
        <v>1455475.61</v>
      </c>
    </row>
    <row r="79" spans="1:3" x14ac:dyDescent="0.25">
      <c r="A79" s="15">
        <v>532</v>
      </c>
      <c r="B79" s="16">
        <v>687264.73999999976</v>
      </c>
      <c r="C79" s="16">
        <v>632205.27999999991</v>
      </c>
    </row>
    <row r="80" spans="1:3" x14ac:dyDescent="0.25">
      <c r="A80" s="15">
        <v>533</v>
      </c>
      <c r="B80" s="16">
        <v>827719.69000000006</v>
      </c>
      <c r="C80" s="16">
        <v>561012.49</v>
      </c>
    </row>
    <row r="81" spans="1:3" x14ac:dyDescent="0.25">
      <c r="A81" s="15">
        <v>534</v>
      </c>
      <c r="B81" s="16">
        <v>230560.95</v>
      </c>
      <c r="C81" s="16">
        <v>162921.34</v>
      </c>
    </row>
    <row r="82" spans="1:3" x14ac:dyDescent="0.25">
      <c r="A82" s="15">
        <v>535</v>
      </c>
      <c r="B82" s="16">
        <v>2147444.6800000002</v>
      </c>
      <c r="C82" s="16">
        <v>2087582.8000000003</v>
      </c>
    </row>
    <row r="83" spans="1:3" x14ac:dyDescent="0.25">
      <c r="A83" s="15">
        <v>536</v>
      </c>
      <c r="B83" s="16">
        <v>18436</v>
      </c>
      <c r="C83" s="16">
        <v>18436</v>
      </c>
    </row>
    <row r="84" spans="1:3" x14ac:dyDescent="0.25">
      <c r="A84" s="15">
        <v>537</v>
      </c>
      <c r="B84" s="16">
        <v>477086.97</v>
      </c>
      <c r="C84" s="16">
        <v>477086.97000000003</v>
      </c>
    </row>
    <row r="85" spans="1:3" x14ac:dyDescent="0.25">
      <c r="A85" s="15">
        <v>538</v>
      </c>
      <c r="B85" s="16">
        <v>111657</v>
      </c>
      <c r="C85" s="16">
        <v>111657</v>
      </c>
    </row>
    <row r="86" spans="1:3" x14ac:dyDescent="0.25">
      <c r="A86" s="15">
        <v>539</v>
      </c>
      <c r="B86" s="16">
        <v>34425</v>
      </c>
      <c r="C86" s="16">
        <v>34425</v>
      </c>
    </row>
    <row r="87" spans="1:3" x14ac:dyDescent="0.25">
      <c r="A87" s="15">
        <v>540</v>
      </c>
      <c r="B87" s="16">
        <v>10385</v>
      </c>
      <c r="C87" s="16">
        <v>10385</v>
      </c>
    </row>
    <row r="88" spans="1:3" x14ac:dyDescent="0.25">
      <c r="A88" s="15">
        <v>541</v>
      </c>
      <c r="B88" s="16">
        <v>12766722.060000001</v>
      </c>
      <c r="C88" s="16">
        <v>11934698.030000001</v>
      </c>
    </row>
    <row r="89" spans="1:3" x14ac:dyDescent="0.25">
      <c r="A89" s="15">
        <v>542</v>
      </c>
      <c r="B89" s="16">
        <v>467428.99000000011</v>
      </c>
      <c r="C89" s="16">
        <v>444193.47000000009</v>
      </c>
    </row>
    <row r="90" spans="1:3" x14ac:dyDescent="0.25">
      <c r="A90" s="15">
        <v>543</v>
      </c>
      <c r="B90" s="16">
        <v>2584020.19</v>
      </c>
      <c r="C90" s="16">
        <v>2139770.4500000002</v>
      </c>
    </row>
    <row r="91" spans="1:3" x14ac:dyDescent="0.25">
      <c r="A91" s="15">
        <v>544</v>
      </c>
      <c r="B91" s="16">
        <v>621894.25000000012</v>
      </c>
      <c r="C91" s="16">
        <v>580687.76</v>
      </c>
    </row>
    <row r="92" spans="1:3" x14ac:dyDescent="0.25">
      <c r="A92" s="15">
        <v>545</v>
      </c>
      <c r="B92" s="16">
        <v>3853104.1999999997</v>
      </c>
      <c r="C92" s="16">
        <v>3725871.4099999997</v>
      </c>
    </row>
    <row r="93" spans="1:3" x14ac:dyDescent="0.25">
      <c r="A93" s="15">
        <v>546</v>
      </c>
      <c r="B93" s="16">
        <v>2680919.19</v>
      </c>
      <c r="C93" s="16">
        <v>2431986.04</v>
      </c>
    </row>
    <row r="94" spans="1:3" x14ac:dyDescent="0.25">
      <c r="A94" s="15">
        <v>547</v>
      </c>
      <c r="B94" s="16">
        <v>718.9</v>
      </c>
      <c r="C94" s="16">
        <v>534.24</v>
      </c>
    </row>
    <row r="95" spans="1:3" x14ac:dyDescent="0.25">
      <c r="A95" s="15">
        <v>548</v>
      </c>
      <c r="B95" s="16">
        <v>15272248.110000001</v>
      </c>
      <c r="C95" s="16">
        <v>12600499.889999997</v>
      </c>
    </row>
    <row r="96" spans="1:3" x14ac:dyDescent="0.25">
      <c r="A96" s="15">
        <v>549</v>
      </c>
      <c r="B96" s="16">
        <v>4654741.42</v>
      </c>
      <c r="C96" s="16">
        <v>4454041.6500000004</v>
      </c>
    </row>
    <row r="97" spans="1:3" x14ac:dyDescent="0.25">
      <c r="A97" s="15">
        <v>551</v>
      </c>
      <c r="B97" s="16">
        <v>4397057.2899999991</v>
      </c>
      <c r="C97" s="16">
        <v>3869177.8000000003</v>
      </c>
    </row>
    <row r="98" spans="1:3" x14ac:dyDescent="0.25">
      <c r="A98" s="15">
        <v>552</v>
      </c>
      <c r="B98" s="16">
        <v>1525755</v>
      </c>
      <c r="C98" s="16">
        <v>1525755</v>
      </c>
    </row>
    <row r="99" spans="1:3" x14ac:dyDescent="0.25">
      <c r="A99" s="15">
        <v>553</v>
      </c>
      <c r="B99" s="16">
        <v>1694369.7899999996</v>
      </c>
      <c r="C99" s="16">
        <v>1635682.4899999998</v>
      </c>
    </row>
    <row r="100" spans="1:3" x14ac:dyDescent="0.25">
      <c r="A100" s="15">
        <v>554</v>
      </c>
      <c r="B100" s="16">
        <v>345490.22</v>
      </c>
      <c r="C100" s="16">
        <v>328581.32</v>
      </c>
    </row>
    <row r="101" spans="1:3" x14ac:dyDescent="0.25">
      <c r="A101" s="15">
        <v>557</v>
      </c>
      <c r="B101" s="16">
        <v>294650.81</v>
      </c>
      <c r="C101" s="16">
        <v>154603.14000000001</v>
      </c>
    </row>
    <row r="102" spans="1:3" x14ac:dyDescent="0.25">
      <c r="A102" s="15">
        <v>558</v>
      </c>
      <c r="B102" s="16">
        <v>12770</v>
      </c>
      <c r="C102" s="16">
        <v>12770</v>
      </c>
    </row>
    <row r="103" spans="1:3" x14ac:dyDescent="0.25">
      <c r="A103" s="15">
        <v>559</v>
      </c>
      <c r="B103" s="16">
        <v>844361.34</v>
      </c>
      <c r="C103" s="16">
        <v>791575.30999999994</v>
      </c>
    </row>
    <row r="104" spans="1:3" x14ac:dyDescent="0.25">
      <c r="A104" s="15">
        <v>560</v>
      </c>
      <c r="B104" s="16">
        <v>512069</v>
      </c>
      <c r="C104" s="16">
        <v>478251.2</v>
      </c>
    </row>
    <row r="105" spans="1:3" x14ac:dyDescent="0.25">
      <c r="A105" s="15">
        <v>561</v>
      </c>
      <c r="B105" s="16">
        <v>501948.7</v>
      </c>
      <c r="C105" s="16">
        <v>485039.8</v>
      </c>
    </row>
    <row r="106" spans="1:3" x14ac:dyDescent="0.25">
      <c r="A106" s="15">
        <v>562</v>
      </c>
      <c r="B106" s="16">
        <v>394499.7</v>
      </c>
      <c r="C106" s="16">
        <v>102586.01000000002</v>
      </c>
    </row>
    <row r="107" spans="1:3" x14ac:dyDescent="0.25">
      <c r="A107" s="15">
        <v>563</v>
      </c>
      <c r="B107" s="16">
        <v>219928.76</v>
      </c>
      <c r="C107" s="16">
        <v>113179.76</v>
      </c>
    </row>
    <row r="108" spans="1:3" x14ac:dyDescent="0.25">
      <c r="A108" s="15">
        <v>564</v>
      </c>
      <c r="B108" s="16">
        <v>1392</v>
      </c>
      <c r="C108" s="16">
        <v>1392</v>
      </c>
    </row>
    <row r="109" spans="1:3" x14ac:dyDescent="0.25">
      <c r="A109" s="15">
        <v>567</v>
      </c>
      <c r="B109" s="16">
        <v>207150.22999999998</v>
      </c>
      <c r="C109" s="16">
        <v>207150.22999999998</v>
      </c>
    </row>
    <row r="110" spans="1:3" x14ac:dyDescent="0.25">
      <c r="A110" s="15">
        <v>568</v>
      </c>
      <c r="B110" s="16">
        <v>55175.4</v>
      </c>
      <c r="C110" s="16">
        <v>55175.4</v>
      </c>
    </row>
    <row r="111" spans="1:3" x14ac:dyDescent="0.25">
      <c r="A111" s="15">
        <v>569</v>
      </c>
      <c r="B111" s="16">
        <v>266025.44</v>
      </c>
      <c r="C111" s="16">
        <v>266025.44</v>
      </c>
    </row>
    <row r="112" spans="1:3" x14ac:dyDescent="0.25">
      <c r="A112" s="15">
        <v>570</v>
      </c>
      <c r="B112" s="16">
        <v>26560.46</v>
      </c>
      <c r="C112" s="16">
        <v>3940.4600000000005</v>
      </c>
    </row>
    <row r="113" spans="1:3" x14ac:dyDescent="0.25">
      <c r="A113" s="15">
        <v>571</v>
      </c>
      <c r="B113" s="16">
        <v>26390.63</v>
      </c>
      <c r="C113" s="16">
        <v>26390.63</v>
      </c>
    </row>
    <row r="114" spans="1:3" x14ac:dyDescent="0.25">
      <c r="A114" s="15">
        <v>572</v>
      </c>
      <c r="B114" s="16">
        <v>155668.28</v>
      </c>
      <c r="C114" s="16">
        <v>23263.559999999998</v>
      </c>
    </row>
    <row r="115" spans="1:3" x14ac:dyDescent="0.25">
      <c r="A115" s="15">
        <v>574</v>
      </c>
      <c r="B115" s="16">
        <v>303123.5</v>
      </c>
      <c r="C115" s="16">
        <v>211258.46</v>
      </c>
    </row>
    <row r="116" spans="1:3" x14ac:dyDescent="0.25">
      <c r="A116" s="15">
        <v>578</v>
      </c>
      <c r="B116" s="16">
        <v>220515.12</v>
      </c>
      <c r="C116" s="16">
        <v>34414</v>
      </c>
    </row>
    <row r="117" spans="1:3" x14ac:dyDescent="0.25">
      <c r="A117" s="15">
        <v>579</v>
      </c>
      <c r="B117" s="16">
        <v>482</v>
      </c>
      <c r="C117" s="16">
        <v>482</v>
      </c>
    </row>
    <row r="118" spans="1:3" x14ac:dyDescent="0.25">
      <c r="A118" s="15">
        <v>580</v>
      </c>
      <c r="B118" s="16">
        <v>5800</v>
      </c>
      <c r="C118" s="16">
        <v>0</v>
      </c>
    </row>
    <row r="119" spans="1:3" x14ac:dyDescent="0.25">
      <c r="A119" s="15">
        <v>581</v>
      </c>
      <c r="B119" s="16">
        <v>735771.02000000014</v>
      </c>
      <c r="C119" s="16">
        <v>685657.11000000034</v>
      </c>
    </row>
    <row r="120" spans="1:3" x14ac:dyDescent="0.25">
      <c r="A120" s="15">
        <v>582</v>
      </c>
      <c r="B120" s="16">
        <v>2801021.8499999996</v>
      </c>
      <c r="C120" s="16">
        <v>2554555.3699999992</v>
      </c>
    </row>
    <row r="121" spans="1:3" x14ac:dyDescent="0.25">
      <c r="A121" s="15">
        <v>584</v>
      </c>
      <c r="B121" s="16">
        <v>6960</v>
      </c>
      <c r="C121" s="16">
        <v>0</v>
      </c>
    </row>
    <row r="122" spans="1:3" x14ac:dyDescent="0.25">
      <c r="A122" s="15">
        <v>585</v>
      </c>
      <c r="B122" s="16">
        <v>5800</v>
      </c>
      <c r="C122" s="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09.3</vt:lpstr>
      <vt:lpstr>Hoja1</vt:lpstr>
      <vt:lpstr>'09.3'!Área_de_impresión</vt:lpstr>
      <vt:lpstr>'09.3'!Títulos_a_imprimir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2019-10-07T14:45:29Z</cp:lastPrinted>
  <dcterms:created xsi:type="dcterms:W3CDTF">2019-03-27T18:58:29Z</dcterms:created>
  <dcterms:modified xsi:type="dcterms:W3CDTF">2019-10-07T14:52:06Z</dcterms:modified>
</cp:coreProperties>
</file>