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1 Estados e Información Contable\"/>
    </mc:Choice>
  </mc:AlternateContent>
  <bookViews>
    <workbookView xWindow="0" yWindow="0" windowWidth="20490" windowHeight="7755" tabRatio="851"/>
  </bookViews>
  <sheets>
    <sheet name="01" sheetId="1" r:id="rId1"/>
  </sheets>
  <definedNames>
    <definedName name="ANEXO">#REF!</definedName>
    <definedName name="_xlnm.Print_Area" localSheetId="0">'01'!$A$1:$I$64</definedName>
    <definedName name="_xlnm.Print_Titles" localSheetId="0">'01'!$1:$5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4" i="1" l="1"/>
  <c r="H44" i="1"/>
  <c r="I38" i="1"/>
  <c r="H38" i="1"/>
  <c r="I34" i="1"/>
  <c r="H34" i="1"/>
  <c r="I30" i="1"/>
  <c r="H30" i="1"/>
  <c r="D30" i="1"/>
  <c r="C30" i="1"/>
  <c r="I17" i="1"/>
  <c r="H17" i="1"/>
  <c r="D17" i="1"/>
  <c r="C17" i="1"/>
  <c r="I47" i="1" l="1"/>
  <c r="I31" i="1"/>
  <c r="D48" i="1"/>
  <c r="H47" i="1"/>
  <c r="H31" i="1"/>
  <c r="C48" i="1"/>
  <c r="I48" i="1" l="1"/>
  <c r="H48" i="1"/>
</calcChain>
</file>

<file path=xl/sharedStrings.xml><?xml version="1.0" encoding="utf-8"?>
<sst xmlns="http://schemas.openxmlformats.org/spreadsheetml/2006/main" count="129" uniqueCount="128">
  <si>
    <t>Estado de Situación Financiera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</si>
  <si>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</si>
  <si>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</si>
  <si>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</si>
  <si>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</si>
  <si>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</si>
  <si>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</si>
  <si>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</si>
  <si>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</si>
  <si>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</si>
  <si>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</si>
  <si>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</si>
  <si>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</si>
  <si>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</si>
  <si>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</si>
  <si>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</si>
  <si>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</si>
  <si>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</si>
  <si>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</si>
  <si>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</si>
  <si>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</si>
  <si>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</si>
  <si>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</si>
  <si>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</si>
  <si>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</si>
  <si>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</si>
  <si>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</si>
  <si>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</si>
  <si>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</si>
  <si>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</si>
  <si>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</si>
  <si>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</si>
  <si>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</si>
  <si>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</si>
  <si>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</si>
  <si>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</si>
  <si>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</si>
  <si>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</si>
  <si>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</si>
  <si>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</si>
  <si>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</si>
  <si>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</si>
  <si>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</si>
  <si>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</si>
  <si>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</si>
  <si>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</si>
  <si>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</si>
  <si>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</si>
  <si>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</si>
  <si>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</si>
  <si>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</si>
  <si>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</si>
  <si>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</si>
  <si>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</si>
  <si>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</si>
  <si>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</si>
  <si>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</si>
  <si>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</si>
  <si>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</si>
  <si>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</si>
  <si>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</si>
  <si>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</si>
  <si>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</si>
  <si>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</si>
  <si>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</si>
  <si>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</si>
  <si>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</si>
  <si>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</si>
  <si>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</si>
  <si>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</si>
  <si>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</si>
  <si>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</si>
  <si>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</si>
  <si>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</si>
  <si>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</si>
  <si>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</si>
  <si>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</si>
  <si>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</si>
  <si>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</si>
  <si>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</si>
  <si>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</si>
  <si>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</si>
  <si>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</si>
  <si>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</si>
  <si>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</si>
  <si>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</si>
  <si>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</si>
  <si>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</si>
  <si>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</si>
  <si>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</si>
  <si>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</si>
  <si>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</si>
  <si>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</si>
  <si>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</si>
  <si>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</si>
  <si>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</si>
  <si>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</si>
  <si>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</si>
  <si>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</si>
  <si>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</si>
  <si>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</si>
  <si>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</si>
  <si>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</si>
  <si>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</si>
  <si>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</si>
  <si>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</si>
  <si>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</si>
  <si>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</si>
  <si>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</si>
  <si>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</si>
  <si>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</si>
  <si>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</si>
  <si>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</si>
  <si>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</si>
  <si>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</si>
  <si>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</si>
  <si>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</si>
  <si>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</si>
  <si>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</si>
  <si>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</si>
  <si>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</si>
  <si>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</si>
  <si>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</si>
  <si>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</si>
  <si>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</si>
  <si>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COMISION MUNICIPAL DE AGUA POTABLE Y ALCANTARILLADO DEL MUNICIPIO DE ALTAMIRA TAMAULIPAS</t>
  </si>
  <si>
    <t>31-DIC-2018</t>
  </si>
  <si>
    <r>
      <t xml:space="preserve">Al </t>
    </r>
    <r>
      <rPr>
        <b/>
        <u/>
        <sz val="11"/>
        <rFont val="Arial"/>
        <family val="2"/>
      </rPr>
      <t>_30_</t>
    </r>
    <r>
      <rPr>
        <b/>
        <sz val="11"/>
        <rFont val="Arial"/>
        <family val="2"/>
      </rPr>
      <t xml:space="preserve"> de </t>
    </r>
    <r>
      <rPr>
        <b/>
        <u/>
        <sz val="11"/>
        <rFont val="Arial"/>
        <family val="2"/>
      </rPr>
      <t>_SEPTIEMBRE</t>
    </r>
    <r>
      <rPr>
        <b/>
        <sz val="11"/>
        <rFont val="Arial"/>
        <family val="2"/>
      </rPr>
      <t>_ de _</t>
    </r>
    <r>
      <rPr>
        <b/>
        <u/>
        <sz val="11"/>
        <rFont val="Arial"/>
        <family val="2"/>
      </rPr>
      <t>2019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</si>
</sst>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18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5" fillId="0" borderId="0"/>
    <xf numFmtId="0" fontId="3" fillId="0" borderId="0"/>
    <xf numFmtId="166" fontId="3" fillId="0" borderId="0"/>
    <xf numFmtId="0" fontId="3" fillId="0" borderId="0"/>
  </cellStyleXfs>
  <cellXfs count="25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43" fontId="4" fillId="0" borderId="0" xfId="2" applyFont="1"/>
    <xf numFmtId="0" fontId="3" fillId="0" borderId="0" xfId="1" applyAlignment="1">
      <alignment horizontal="center"/>
    </xf>
    <xf numFmtId="0" fontId="4" fillId="0" borderId="0" xfId="1" applyFont="1" applyAlignment="1">
      <alignment horizontal="right"/>
    </xf>
    <xf numFmtId="0" fontId="3" fillId="0" borderId="0" xfId="1"/>
    <xf numFmtId="0" fontId="6" fillId="0" borderId="0" xfId="1" applyFont="1" applyAlignment="1">
      <alignment horizontal="right"/>
    </xf>
    <xf numFmtId="0" fontId="7" fillId="0" borderId="0" xfId="1" applyFont="1"/>
    <xf numFmtId="0" fontId="8" fillId="0" borderId="0" xfId="1" applyFont="1"/>
    <xf numFmtId="43" fontId="3" fillId="0" borderId="0" xfId="2"/>
    <xf numFmtId="0" fontId="9" fillId="0" borderId="0" xfId="1" applyFont="1"/>
    <xf numFmtId="43" fontId="3" fillId="0" borderId="2" xfId="1" applyNumberFormat="1" applyBorder="1" applyAlignment="1">
      <alignment horizontal="center"/>
    </xf>
    <xf numFmtId="0" fontId="7" fillId="4" borderId="0" xfId="1" applyFont="1" applyFill="1"/>
    <xf numFmtId="43" fontId="4" fillId="4" borderId="2" xfId="2" applyFont="1" applyFill="1" applyBorder="1"/>
    <xf numFmtId="43" fontId="4" fillId="0" borderId="2" xfId="2" applyFont="1" applyBorder="1"/>
    <xf numFmtId="43" fontId="10" fillId="0" borderId="0" xfId="2" applyFont="1"/>
    <xf numFmtId="43" fontId="3" fillId="0" borderId="0" xfId="2" applyAlignment="1">
      <alignment horizontal="left"/>
    </xf>
    <xf numFmtId="0" fontId="11" fillId="0" borderId="0" xfId="1" applyFont="1" applyAlignment="1">
      <alignment horizontal="center"/>
    </xf>
    <xf numFmtId="0" fontId="4" fillId="5" borderId="0" xfId="1" applyFont="1" applyFill="1" applyAlignment="1">
      <alignment horizontal="center"/>
    </xf>
    <xf numFmtId="43" fontId="3" fillId="0" borderId="0" xfId="1" applyNumberFormat="1"/>
    <xf numFmtId="0" fontId="4" fillId="0" borderId="0" xfId="2" quotePrefix="1" applyNumberFormat="1" applyFont="1" applyAlignment="1">
      <alignment horizontal="center"/>
    </xf>
    <xf numFmtId="0" fontId="3" fillId="0" borderId="0" xfId="1" applyFill="1" applyAlignment="1">
      <alignment horizontal="center"/>
    </xf>
    <xf numFmtId="43" fontId="4" fillId="0" borderId="0" xfId="2" applyFont="1" applyFill="1"/>
    <xf numFmtId="0" fontId="5" fillId="0" borderId="0" xfId="1" applyFont="1" applyAlignment="1">
      <alignment horizontal="center"/>
    </xf>
  </cellXfs>
  <cellStyles count="181">
    <cellStyle name="=C:\WINNT\SYSTEM32\COMMAND.COM" xfId="179"/>
    <cellStyle name="Hipervínculo 2" xfId="3"/>
    <cellStyle name="Incorrecto 2" xfId="4"/>
    <cellStyle name="Millares 10" xfId="5"/>
    <cellStyle name="Millares 11" xfId="6"/>
    <cellStyle name="Millares 2" xfId="2"/>
    <cellStyle name="Millares 2 2" xfId="7"/>
    <cellStyle name="Millares 2 2 2" xfId="8"/>
    <cellStyle name="Millares 2 2 2 2" xfId="9"/>
    <cellStyle name="Millares 2 2 3" xfId="10"/>
    <cellStyle name="Millares 2 3" xfId="11"/>
    <cellStyle name="Millares 3" xfId="12"/>
    <cellStyle name="Millares 3 2" xfId="13"/>
    <cellStyle name="Millares 3 3" xfId="14"/>
    <cellStyle name="Millares 3 3 2" xfId="15"/>
    <cellStyle name="Millares 3 3 2 2" xfId="16"/>
    <cellStyle name="Millares 3 3 3" xfId="17"/>
    <cellStyle name="Millares 3 3 4" xfId="18"/>
    <cellStyle name="Millares 3 4" xfId="19"/>
    <cellStyle name="Millares 3 4 2" xfId="20"/>
    <cellStyle name="Millares 3 5" xfId="21"/>
    <cellStyle name="Millares 3 5 2" xfId="22"/>
    <cellStyle name="Millares 3 6" xfId="23"/>
    <cellStyle name="Millares 4" xfId="24"/>
    <cellStyle name="Millares 4 2" xfId="25"/>
    <cellStyle name="Millares 4 2 2" xfId="26"/>
    <cellStyle name="Millares 4 3" xfId="27"/>
    <cellStyle name="Millares 5" xfId="28"/>
    <cellStyle name="Millares 5 2" xfId="29"/>
    <cellStyle name="Millares 5 2 2" xfId="30"/>
    <cellStyle name="Millares 5 3" xfId="31"/>
    <cellStyle name="Millares 6" xfId="32"/>
    <cellStyle name="Millares 6 2" xfId="33"/>
    <cellStyle name="Millares 6 2 2" xfId="34"/>
    <cellStyle name="Millares 6 3" xfId="35"/>
    <cellStyle name="Millares 7" xfId="36"/>
    <cellStyle name="Millares 7 2" xfId="37"/>
    <cellStyle name="Millares 7 2 2" xfId="38"/>
    <cellStyle name="Millares 7 2 2 2" xfId="39"/>
    <cellStyle name="Millares 7 2 3" xfId="40"/>
    <cellStyle name="Millares 7 3" xfId="41"/>
    <cellStyle name="Millares 8" xfId="42"/>
    <cellStyle name="Millares 8 2" xfId="43"/>
    <cellStyle name="Millares 8 2 2" xfId="44"/>
    <cellStyle name="Millares 8 3" xfId="45"/>
    <cellStyle name="Millares 9" xfId="46"/>
    <cellStyle name="Moneda 2" xfId="47"/>
    <cellStyle name="Moneda 2 2" xfId="48"/>
    <cellStyle name="Moneda 2 2 2" xfId="49"/>
    <cellStyle name="Moneda 2 2 2 2" xfId="50"/>
    <cellStyle name="Moneda 2 2 3" xfId="51"/>
    <cellStyle name="Moneda 2 3" xfId="52"/>
    <cellStyle name="Moneda 2 3 2" xfId="53"/>
    <cellStyle name="Moneda 2 3 2 2" xfId="54"/>
    <cellStyle name="Moneda 2 3 3" xfId="55"/>
    <cellStyle name="Moneda 2 3 4" xfId="56"/>
    <cellStyle name="Moneda 2 4" xfId="57"/>
    <cellStyle name="Moneda 2 4 2" xfId="58"/>
    <cellStyle name="Moneda 2 5" xfId="59"/>
    <cellStyle name="Moneda 2 5 2" xfId="60"/>
    <cellStyle name="Moneda 2 5 2 2" xfId="61"/>
    <cellStyle name="Moneda 2 5 3" xfId="62"/>
    <cellStyle name="Moneda 2 6" xfId="63"/>
    <cellStyle name="Moneda 2 6 2" xfId="64"/>
    <cellStyle name="Moneda 2 7" xfId="65"/>
    <cellStyle name="Moneda 3" xfId="66"/>
    <cellStyle name="Moneda 3 2" xfId="67"/>
    <cellStyle name="Moneda 4" xfId="68"/>
    <cellStyle name="Moneda 4 2" xfId="69"/>
    <cellStyle name="Moneda 4 2 2" xfId="70"/>
    <cellStyle name="Moneda 4 3" xfId="71"/>
    <cellStyle name="Moneda 4 3 2" xfId="72"/>
    <cellStyle name="Moneda 4 4" xfId="73"/>
    <cellStyle name="Moneda 5" xfId="74"/>
    <cellStyle name="Moneda 6" xfId="75"/>
    <cellStyle name="Moneda 7" xfId="76"/>
    <cellStyle name="Moneda 7 2" xfId="176"/>
    <cellStyle name="Normal" xfId="0" builtinId="0"/>
    <cellStyle name="Normal 10" xfId="77"/>
    <cellStyle name="Normal 10 2" xfId="78"/>
    <cellStyle name="Normal 10 2 2" xfId="79"/>
    <cellStyle name="Normal 10 2 2 2" xfId="80"/>
    <cellStyle name="Normal 10 2 3" xfId="81"/>
    <cellStyle name="Normal 10 3" xfId="82"/>
    <cellStyle name="Normal 10 3 2" xfId="83"/>
    <cellStyle name="Normal 10 4" xfId="84"/>
    <cellStyle name="Normal 11" xfId="85"/>
    <cellStyle name="Normal 11 2" xfId="86"/>
    <cellStyle name="Normal 11 2 2" xfId="87"/>
    <cellStyle name="Normal 11 2 2 2" xfId="88"/>
    <cellStyle name="Normal 11 2 3" xfId="89"/>
    <cellStyle name="Normal 11 2 4" xfId="90"/>
    <cellStyle name="Normal 11 3" xfId="91"/>
    <cellStyle name="Normal 11 4" xfId="92"/>
    <cellStyle name="Normal 12" xfId="93"/>
    <cellStyle name="Normal 13" xfId="94"/>
    <cellStyle name="Normal 14" xfId="95"/>
    <cellStyle name="Normal 15" xfId="96"/>
    <cellStyle name="Normal 16" xfId="97"/>
    <cellStyle name="Normal 16 2" xfId="175"/>
    <cellStyle name="Normal 17" xfId="177"/>
    <cellStyle name="Normal 17 2" xfId="178"/>
    <cellStyle name="Normal 2" xfId="1"/>
    <cellStyle name="Normal 2 2" xfId="98"/>
    <cellStyle name="Normal 2 2 2" xfId="99"/>
    <cellStyle name="Normal 2 2 3" xfId="100"/>
    <cellStyle name="Normal 2 2 3 2" xfId="101"/>
    <cellStyle name="Normal 2 2 3 2 2" xfId="102"/>
    <cellStyle name="Normal 2 2 3 3" xfId="103"/>
    <cellStyle name="Normal 2 2 4" xfId="104"/>
    <cellStyle name="Normal 2 2 4 2" xfId="105"/>
    <cellStyle name="Normal 2 2 4 2 2" xfId="106"/>
    <cellStyle name="Normal 2 2 4 3" xfId="107"/>
    <cellStyle name="Normal 2 3" xfId="108"/>
    <cellStyle name="Normal 2 3 2" xfId="109"/>
    <cellStyle name="Normal 2 3 2 2" xfId="110"/>
    <cellStyle name="Normal 2 3 2 2 2" xfId="111"/>
    <cellStyle name="Normal 2 3 2 3" xfId="112"/>
    <cellStyle name="Normal 2 3 3" xfId="113"/>
    <cellStyle name="Normal 2 3 3 2" xfId="114"/>
    <cellStyle name="Normal 2 3 4" xfId="115"/>
    <cellStyle name="Normal 2 3 5" xfId="116"/>
    <cellStyle name="Normal 2 4" xfId="117"/>
    <cellStyle name="Normal 2 4 2" xfId="118"/>
    <cellStyle name="Normal 2 4 2 2" xfId="119"/>
    <cellStyle name="Normal 2 4 3" xfId="120"/>
    <cellStyle name="Normal 2 4 4" xfId="121"/>
    <cellStyle name="Normal 2 5" xfId="122"/>
    <cellStyle name="Normal 3" xfId="123"/>
    <cellStyle name="Normal 3 2" xfId="124"/>
    <cellStyle name="Normal 3 2 2" xfId="125"/>
    <cellStyle name="Normal 3 3" xfId="126"/>
    <cellStyle name="Normal 3 3 2" xfId="127"/>
    <cellStyle name="Normal 3 3 2 2" xfId="128"/>
    <cellStyle name="Normal 3 3 3" xfId="129"/>
    <cellStyle name="Normal 3 4" xfId="130"/>
    <cellStyle name="Normal 3 4 2" xfId="131"/>
    <cellStyle name="Normal 3 5" xfId="132"/>
    <cellStyle name="Normal 4" xfId="133"/>
    <cellStyle name="Normal 4 2" xfId="134"/>
    <cellStyle name="Normal 4 2 2" xfId="135"/>
    <cellStyle name="Normal 4 3" xfId="136"/>
    <cellStyle name="Normal 4 3 2" xfId="137"/>
    <cellStyle name="Normal 4 4" xfId="138"/>
    <cellStyle name="Normal 4 5" xfId="180"/>
    <cellStyle name="Normal 5" xfId="139"/>
    <cellStyle name="Normal 5 2" xfId="140"/>
    <cellStyle name="Normal 5 2 2" xfId="141"/>
    <cellStyle name="Normal 5 3" xfId="142"/>
    <cellStyle name="Normal 6" xfId="143"/>
    <cellStyle name="Normal 65" xfId="144"/>
    <cellStyle name="Normal 7" xfId="145"/>
    <cellStyle name="Normal 7 2" xfId="146"/>
    <cellStyle name="Normal 7 2 2" xfId="147"/>
    <cellStyle name="Normal 7 2 2 2" xfId="148"/>
    <cellStyle name="Normal 7 2 3" xfId="149"/>
    <cellStyle name="Normal 7 3" xfId="150"/>
    <cellStyle name="Normal 7 3 2" xfId="151"/>
    <cellStyle name="Normal 7 4" xfId="152"/>
    <cellStyle name="Normal 8" xfId="153"/>
    <cellStyle name="Normal 8 2" xfId="154"/>
    <cellStyle name="Normal 8 2 2" xfId="155"/>
    <cellStyle name="Normal 8 2 2 2" xfId="156"/>
    <cellStyle name="Normal 8 2 3" xfId="157"/>
    <cellStyle name="Normal 8 3" xfId="158"/>
    <cellStyle name="Normal 8 3 2" xfId="159"/>
    <cellStyle name="Normal 8 4" xfId="160"/>
    <cellStyle name="Normal 9" xfId="161"/>
    <cellStyle name="Notas 2" xfId="162"/>
    <cellStyle name="Notas 2 2" xfId="163"/>
    <cellStyle name="Notas 2 2 2" xfId="164"/>
    <cellStyle name="Notas 2 3" xfId="165"/>
    <cellStyle name="Notas 3" xfId="166"/>
    <cellStyle name="Notas 3 2" xfId="167"/>
    <cellStyle name="Porcentaje 2" xfId="168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1</xdr:rowOff>
    </xdr:from>
    <xdr:to>
      <xdr:col>1</xdr:col>
      <xdr:colOff>1971675</xdr:colOff>
      <xdr:row>2</xdr:row>
      <xdr:rowOff>152401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1"/>
          <a:ext cx="2000251" cy="5334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38101</xdr:colOff>
      <xdr:row>0</xdr:row>
      <xdr:rowOff>0</xdr:rowOff>
    </xdr:from>
    <xdr:to>
      <xdr:col>8</xdr:col>
      <xdr:colOff>693465</xdr:colOff>
      <xdr:row>3</xdr:row>
      <xdr:rowOff>32889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1" y="0"/>
          <a:ext cx="1645964" cy="604389"/>
        </a:xfrm>
        <a:prstGeom prst="rect">
          <a:avLst/>
        </a:prstGeom>
        <a:noFill/>
      </xdr:spPr>
    </xdr:pic>
    <xdr:clientData/>
  </xdr:twoCellAnchor>
  <xdr:oneCellAnchor>
    <xdr:from>
      <xdr:col>6</xdr:col>
      <xdr:colOff>3048000</xdr:colOff>
      <xdr:row>58</xdr:row>
      <xdr:rowOff>123825</xdr:rowOff>
    </xdr:from>
    <xdr:ext cx="2784865" cy="781240"/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9525000" y="92297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2</xdr:col>
      <xdr:colOff>590550</xdr:colOff>
      <xdr:row>58</xdr:row>
      <xdr:rowOff>123825</xdr:rowOff>
    </xdr:from>
    <xdr:ext cx="3143250" cy="779686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4676775" y="92297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209550</xdr:colOff>
      <xdr:row>58</xdr:row>
      <xdr:rowOff>123825</xdr:rowOff>
    </xdr:from>
    <xdr:ext cx="2943225" cy="847725"/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09550" y="922972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zoomScaleNormal="100" workbookViewId="0">
      <selection activeCell="G68" sqref="G68"/>
    </sheetView>
  </sheetViews>
  <sheetFormatPr baseColWidth="10" defaultColWidth="11.42578125" defaultRowHeight="12.75" x14ac:dyDescent="0.2"/>
  <cols>
    <col min="1" max="1" width="4.42578125" style="6" bestFit="1" customWidth="1"/>
    <col min="2" max="2" width="56.85546875" style="6" customWidth="1"/>
    <col min="3" max="3" width="14.85546875" style="4" bestFit="1" customWidth="1"/>
    <col min="4" max="4" width="14.85546875" style="10" bestFit="1" customWidth="1"/>
    <col min="5" max="5" width="1.7109375" style="6" customWidth="1"/>
    <col min="6" max="6" width="4.42578125" style="6" bestFit="1" customWidth="1"/>
    <col min="7" max="7" width="63.7109375" style="6" customWidth="1"/>
    <col min="8" max="8" width="14.85546875" style="4" bestFit="1" customWidth="1"/>
    <col min="9" max="9" width="14.85546875" style="6" bestFit="1" customWidth="1"/>
    <col min="10" max="10" width="15.5703125" style="6" bestFit="1" customWidth="1"/>
    <col min="11" max="16384" width="11.42578125" style="6"/>
  </cols>
  <sheetData>
    <row r="1" spans="1:9" s="1" customFormat="1" ht="15" x14ac:dyDescent="0.25">
      <c r="B1" s="24" t="s">
        <v>125</v>
      </c>
      <c r="C1" s="24"/>
      <c r="D1" s="24"/>
      <c r="E1" s="24"/>
      <c r="F1" s="24"/>
      <c r="G1" s="24"/>
      <c r="H1" s="24"/>
      <c r="I1" s="24"/>
    </row>
    <row r="2" spans="1:9" s="1" customFormat="1" ht="15" x14ac:dyDescent="0.25">
      <c r="B2" s="24" t="s">
        <v>0</v>
      </c>
      <c r="C2" s="24"/>
      <c r="D2" s="24"/>
      <c r="E2" s="24"/>
      <c r="F2" s="24"/>
      <c r="G2" s="24"/>
      <c r="H2" s="24"/>
      <c r="I2" s="24"/>
    </row>
    <row r="3" spans="1:9" s="1" customFormat="1" ht="15" x14ac:dyDescent="0.25">
      <c r="B3" s="24" t="s">
        <v>127</v>
      </c>
      <c r="C3" s="24"/>
      <c r="D3" s="24"/>
      <c r="E3" s="24"/>
      <c r="F3" s="24"/>
      <c r="G3" s="24"/>
      <c r="H3" s="24"/>
      <c r="I3" s="24"/>
    </row>
    <row r="4" spans="1:9" s="1" customFormat="1" ht="13.5" customHeight="1" x14ac:dyDescent="0.2">
      <c r="C4" s="2"/>
      <c r="D4" s="3"/>
      <c r="H4" s="4"/>
      <c r="I4" s="5"/>
    </row>
    <row r="5" spans="1:9" x14ac:dyDescent="0.2">
      <c r="C5" s="2">
        <v>2019</v>
      </c>
      <c r="D5" s="21" t="s">
        <v>126</v>
      </c>
      <c r="H5" s="2">
        <v>2019</v>
      </c>
      <c r="I5" s="21" t="s">
        <v>126</v>
      </c>
    </row>
    <row r="6" spans="1:9" x14ac:dyDescent="0.2">
      <c r="A6" s="7">
        <v>1</v>
      </c>
      <c r="B6" s="1" t="s">
        <v>1</v>
      </c>
      <c r="C6" s="6"/>
      <c r="D6" s="6"/>
      <c r="F6" s="7">
        <v>2</v>
      </c>
      <c r="G6" s="1" t="s">
        <v>2</v>
      </c>
      <c r="H6" s="6"/>
    </row>
    <row r="7" spans="1:9" x14ac:dyDescent="0.2">
      <c r="A7" s="7">
        <v>1.1000000000000001</v>
      </c>
      <c r="B7" s="8" t="s">
        <v>3</v>
      </c>
      <c r="C7" s="3"/>
      <c r="D7" s="3"/>
      <c r="F7" s="7">
        <v>2.1</v>
      </c>
      <c r="G7" s="8" t="s">
        <v>4</v>
      </c>
      <c r="H7" s="3"/>
      <c r="I7" s="3"/>
    </row>
    <row r="8" spans="1:9" x14ac:dyDescent="0.2">
      <c r="A8" s="9" t="s">
        <v>5</v>
      </c>
      <c r="B8" s="6" t="s">
        <v>6</v>
      </c>
      <c r="C8" s="3">
        <v>3987983.97</v>
      </c>
      <c r="D8" s="3">
        <v>12289977.67</v>
      </c>
      <c r="F8" s="9" t="s">
        <v>7</v>
      </c>
      <c r="G8" s="6" t="s">
        <v>8</v>
      </c>
      <c r="H8" s="3">
        <v>84837374.629999995</v>
      </c>
      <c r="I8" s="3">
        <v>92569739.650000006</v>
      </c>
    </row>
    <row r="9" spans="1:9" x14ac:dyDescent="0.2">
      <c r="A9" s="9" t="s">
        <v>9</v>
      </c>
      <c r="B9" s="6" t="s">
        <v>10</v>
      </c>
      <c r="C9" s="3">
        <v>517048786.00999999</v>
      </c>
      <c r="D9" s="3">
        <v>516291617.27999997</v>
      </c>
      <c r="F9" s="9" t="s">
        <v>11</v>
      </c>
      <c r="G9" s="6" t="s">
        <v>12</v>
      </c>
      <c r="H9" s="3">
        <v>6383947.6900000004</v>
      </c>
      <c r="I9" s="3">
        <v>14508415.59</v>
      </c>
    </row>
    <row r="10" spans="1:9" x14ac:dyDescent="0.2">
      <c r="A10" s="9" t="s">
        <v>13</v>
      </c>
      <c r="B10" s="6" t="s">
        <v>14</v>
      </c>
      <c r="C10" s="3">
        <v>2121231.5</v>
      </c>
      <c r="D10" s="3">
        <v>2437048.7000000002</v>
      </c>
      <c r="F10" s="9" t="s">
        <v>15</v>
      </c>
      <c r="G10" s="6" t="s">
        <v>16</v>
      </c>
      <c r="H10" s="3">
        <v>0</v>
      </c>
      <c r="I10" s="3">
        <v>0</v>
      </c>
    </row>
    <row r="11" spans="1:9" x14ac:dyDescent="0.2">
      <c r="A11" s="9" t="s">
        <v>17</v>
      </c>
      <c r="B11" s="6" t="s">
        <v>18</v>
      </c>
      <c r="C11" s="3">
        <v>0</v>
      </c>
      <c r="D11" s="3">
        <v>0</v>
      </c>
      <c r="F11" s="9" t="s">
        <v>19</v>
      </c>
      <c r="G11" s="6" t="s">
        <v>20</v>
      </c>
      <c r="H11" s="3">
        <v>0</v>
      </c>
      <c r="I11" s="3">
        <v>0</v>
      </c>
    </row>
    <row r="12" spans="1:9" x14ac:dyDescent="0.2">
      <c r="A12" s="9" t="s">
        <v>21</v>
      </c>
      <c r="B12" s="6" t="s">
        <v>22</v>
      </c>
      <c r="C12" s="3">
        <v>14357443.609999999</v>
      </c>
      <c r="D12" s="3">
        <v>12858174.98</v>
      </c>
      <c r="F12" s="9" t="s">
        <v>23</v>
      </c>
      <c r="G12" s="6" t="s">
        <v>24</v>
      </c>
      <c r="H12" s="3">
        <v>0</v>
      </c>
      <c r="I12" s="3">
        <v>0</v>
      </c>
    </row>
    <row r="13" spans="1:9" x14ac:dyDescent="0.2">
      <c r="A13" s="9" t="s">
        <v>25</v>
      </c>
      <c r="B13" s="6" t="s">
        <v>26</v>
      </c>
      <c r="C13" s="3">
        <v>0</v>
      </c>
      <c r="D13" s="3">
        <v>0</v>
      </c>
      <c r="F13" s="9" t="s">
        <v>27</v>
      </c>
      <c r="G13" s="6" t="s">
        <v>28</v>
      </c>
      <c r="H13" s="3">
        <v>0</v>
      </c>
      <c r="I13" s="3">
        <v>0</v>
      </c>
    </row>
    <row r="14" spans="1:9" x14ac:dyDescent="0.2">
      <c r="A14" s="9" t="s">
        <v>29</v>
      </c>
      <c r="B14" s="6" t="s">
        <v>30</v>
      </c>
      <c r="C14" s="3">
        <v>0</v>
      </c>
      <c r="D14" s="3">
        <v>0</v>
      </c>
      <c r="F14" s="9" t="s">
        <v>31</v>
      </c>
      <c r="G14" s="6" t="s">
        <v>32</v>
      </c>
      <c r="H14" s="3">
        <v>0</v>
      </c>
      <c r="I14" s="3">
        <v>0</v>
      </c>
    </row>
    <row r="15" spans="1:9" x14ac:dyDescent="0.2">
      <c r="D15" s="4"/>
      <c r="F15" s="9" t="s">
        <v>33</v>
      </c>
      <c r="G15" s="6" t="s">
        <v>34</v>
      </c>
      <c r="H15" s="3">
        <v>0</v>
      </c>
      <c r="I15" s="3">
        <v>0</v>
      </c>
    </row>
    <row r="16" spans="1:9" ht="6.75" customHeight="1" x14ac:dyDescent="0.2">
      <c r="D16" s="4"/>
      <c r="H16" s="6"/>
    </row>
    <row r="17" spans="1:9" x14ac:dyDescent="0.2">
      <c r="B17" s="11" t="s">
        <v>35</v>
      </c>
      <c r="C17" s="12">
        <f>SUM(C8:C14)</f>
        <v>537515445.09000003</v>
      </c>
      <c r="D17" s="12">
        <f>SUM(D8:D14)</f>
        <v>543876818.63</v>
      </c>
      <c r="G17" s="11" t="s">
        <v>36</v>
      </c>
      <c r="H17" s="12">
        <f>SUM(H8:H15)</f>
        <v>91221322.319999993</v>
      </c>
      <c r="I17" s="12">
        <f>SUM(I8:I15)</f>
        <v>107078155.24000001</v>
      </c>
    </row>
    <row r="18" spans="1:9" ht="6" customHeight="1" x14ac:dyDescent="0.2">
      <c r="D18" s="4"/>
      <c r="H18" s="6"/>
    </row>
    <row r="19" spans="1:9" x14ac:dyDescent="0.2">
      <c r="A19" s="7">
        <v>1.2</v>
      </c>
      <c r="B19" s="8" t="s">
        <v>37</v>
      </c>
      <c r="C19" s="3"/>
      <c r="D19" s="3"/>
      <c r="F19" s="7">
        <v>2.2000000000000002</v>
      </c>
      <c r="G19" s="8" t="s">
        <v>38</v>
      </c>
      <c r="H19" s="6"/>
    </row>
    <row r="20" spans="1:9" x14ac:dyDescent="0.2">
      <c r="A20" s="9" t="s">
        <v>39</v>
      </c>
      <c r="B20" s="6" t="s">
        <v>40</v>
      </c>
      <c r="C20" s="3">
        <v>0</v>
      </c>
      <c r="D20" s="3">
        <v>0</v>
      </c>
      <c r="F20" s="9" t="s">
        <v>41</v>
      </c>
      <c r="G20" s="6" t="s">
        <v>42</v>
      </c>
      <c r="H20" s="3">
        <v>0</v>
      </c>
      <c r="I20" s="3">
        <v>0</v>
      </c>
    </row>
    <row r="21" spans="1:9" x14ac:dyDescent="0.2">
      <c r="A21" s="9" t="s">
        <v>43</v>
      </c>
      <c r="B21" s="6" t="s">
        <v>44</v>
      </c>
      <c r="C21" s="3">
        <v>0</v>
      </c>
      <c r="D21" s="3">
        <v>0</v>
      </c>
      <c r="F21" s="9" t="s">
        <v>45</v>
      </c>
      <c r="G21" s="6" t="s">
        <v>46</v>
      </c>
      <c r="H21" s="3">
        <v>221493.5</v>
      </c>
      <c r="I21" s="3">
        <v>277141.53000000003</v>
      </c>
    </row>
    <row r="22" spans="1:9" x14ac:dyDescent="0.2">
      <c r="A22" s="9" t="s">
        <v>47</v>
      </c>
      <c r="B22" s="6" t="s">
        <v>48</v>
      </c>
      <c r="C22" s="3">
        <v>359173472.64999998</v>
      </c>
      <c r="D22" s="3">
        <v>358139642.64999998</v>
      </c>
      <c r="F22" s="9" t="s">
        <v>49</v>
      </c>
      <c r="G22" s="6" t="s">
        <v>50</v>
      </c>
      <c r="H22" s="3">
        <v>0</v>
      </c>
      <c r="I22" s="3">
        <v>0</v>
      </c>
    </row>
    <row r="23" spans="1:9" x14ac:dyDescent="0.2">
      <c r="A23" s="9" t="s">
        <v>51</v>
      </c>
      <c r="B23" s="6" t="s">
        <v>52</v>
      </c>
      <c r="C23" s="3">
        <v>76559247.120000005</v>
      </c>
      <c r="D23" s="3">
        <v>76339956.819999993</v>
      </c>
      <c r="F23" s="9" t="s">
        <v>53</v>
      </c>
      <c r="G23" s="6" t="s">
        <v>54</v>
      </c>
      <c r="H23" s="3">
        <v>0</v>
      </c>
      <c r="I23" s="3">
        <v>0</v>
      </c>
    </row>
    <row r="24" spans="1:9" x14ac:dyDescent="0.2">
      <c r="A24" s="9" t="s">
        <v>55</v>
      </c>
      <c r="B24" s="6" t="s">
        <v>56</v>
      </c>
      <c r="C24" s="3">
        <v>1351269</v>
      </c>
      <c r="D24" s="3">
        <v>1351269</v>
      </c>
      <c r="F24" s="9" t="s">
        <v>57</v>
      </c>
      <c r="G24" s="6" t="s">
        <v>58</v>
      </c>
      <c r="H24" s="3">
        <v>0</v>
      </c>
      <c r="I24" s="3">
        <v>0</v>
      </c>
    </row>
    <row r="25" spans="1:9" x14ac:dyDescent="0.2">
      <c r="A25" s="9" t="s">
        <v>59</v>
      </c>
      <c r="B25" s="6" t="s">
        <v>60</v>
      </c>
      <c r="C25" s="3">
        <v>-56333449.219999999</v>
      </c>
      <c r="D25" s="3">
        <v>-60434321.229999997</v>
      </c>
      <c r="F25" s="9" t="s">
        <v>61</v>
      </c>
      <c r="G25" s="6" t="s">
        <v>62</v>
      </c>
      <c r="H25" s="3">
        <v>0</v>
      </c>
      <c r="I25" s="3">
        <v>0</v>
      </c>
    </row>
    <row r="26" spans="1:9" x14ac:dyDescent="0.2">
      <c r="A26" s="9" t="s">
        <v>63</v>
      </c>
      <c r="B26" s="6" t="s">
        <v>64</v>
      </c>
      <c r="C26" s="3">
        <v>0</v>
      </c>
      <c r="D26" s="3">
        <v>0</v>
      </c>
      <c r="G26" s="1"/>
      <c r="H26" s="3"/>
    </row>
    <row r="27" spans="1:9" x14ac:dyDescent="0.2">
      <c r="A27" s="9" t="s">
        <v>65</v>
      </c>
      <c r="B27" s="6" t="s">
        <v>66</v>
      </c>
      <c r="C27" s="3">
        <v>0</v>
      </c>
      <c r="D27" s="3">
        <v>0</v>
      </c>
      <c r="G27" s="1"/>
      <c r="H27" s="6"/>
    </row>
    <row r="28" spans="1:9" x14ac:dyDescent="0.2">
      <c r="A28" s="9" t="s">
        <v>67</v>
      </c>
      <c r="B28" s="6" t="s">
        <v>68</v>
      </c>
      <c r="C28" s="3">
        <v>0</v>
      </c>
      <c r="D28" s="3">
        <v>0</v>
      </c>
      <c r="G28" s="1"/>
      <c r="H28" s="6"/>
    </row>
    <row r="29" spans="1:9" ht="5.25" customHeight="1" x14ac:dyDescent="0.2">
      <c r="G29" s="1"/>
      <c r="H29" s="6"/>
    </row>
    <row r="30" spans="1:9" x14ac:dyDescent="0.2">
      <c r="B30" s="11" t="s">
        <v>69</v>
      </c>
      <c r="C30" s="12">
        <f>SUM(C20:C28)</f>
        <v>380750539.54999995</v>
      </c>
      <c r="D30" s="12">
        <f>SUM(D20:D28)</f>
        <v>375396547.23999995</v>
      </c>
      <c r="G30" s="11" t="s">
        <v>70</v>
      </c>
      <c r="H30" s="12">
        <f>SUM(H20:H25)</f>
        <v>221493.5</v>
      </c>
      <c r="I30" s="12">
        <f>SUM(I20:I25)</f>
        <v>277141.53000000003</v>
      </c>
    </row>
    <row r="31" spans="1:9" x14ac:dyDescent="0.2">
      <c r="G31" s="13" t="s">
        <v>71</v>
      </c>
      <c r="H31" s="14">
        <f>H17+H30</f>
        <v>91442815.819999993</v>
      </c>
      <c r="I31" s="14">
        <f>I17+I30</f>
        <v>107355296.77000001</v>
      </c>
    </row>
    <row r="32" spans="1:9" ht="6.75" customHeight="1" x14ac:dyDescent="0.2">
      <c r="I32" s="10"/>
    </row>
    <row r="33" spans="2:9" x14ac:dyDescent="0.2">
      <c r="F33" s="7">
        <v>3</v>
      </c>
      <c r="G33" s="1" t="s">
        <v>72</v>
      </c>
      <c r="I33" s="10"/>
    </row>
    <row r="34" spans="2:9" x14ac:dyDescent="0.2">
      <c r="F34" s="7">
        <v>3.1</v>
      </c>
      <c r="G34" s="8" t="s">
        <v>73</v>
      </c>
      <c r="H34" s="15">
        <f>SUM(H35:H37)</f>
        <v>2</v>
      </c>
      <c r="I34" s="15">
        <f>SUM(I35:I37)</f>
        <v>2</v>
      </c>
    </row>
    <row r="35" spans="2:9" x14ac:dyDescent="0.2">
      <c r="F35" s="9" t="s">
        <v>74</v>
      </c>
      <c r="G35" s="6" t="s">
        <v>75</v>
      </c>
      <c r="H35" s="3">
        <v>2</v>
      </c>
      <c r="I35" s="10">
        <v>2</v>
      </c>
    </row>
    <row r="36" spans="2:9" x14ac:dyDescent="0.2">
      <c r="F36" s="9" t="s">
        <v>76</v>
      </c>
      <c r="G36" s="6" t="s">
        <v>77</v>
      </c>
      <c r="H36" s="3">
        <v>0</v>
      </c>
      <c r="I36" s="10">
        <v>0</v>
      </c>
    </row>
    <row r="37" spans="2:9" x14ac:dyDescent="0.2">
      <c r="F37" s="9" t="s">
        <v>78</v>
      </c>
      <c r="G37" s="6" t="s">
        <v>79</v>
      </c>
      <c r="H37" s="3">
        <v>0</v>
      </c>
      <c r="I37" s="10">
        <v>0</v>
      </c>
    </row>
    <row r="38" spans="2:9" x14ac:dyDescent="0.2">
      <c r="F38" s="7">
        <v>3.2</v>
      </c>
      <c r="G38" s="8" t="s">
        <v>80</v>
      </c>
      <c r="H38" s="15">
        <f>SUM(H39:H43)</f>
        <v>826823166.85000002</v>
      </c>
      <c r="I38" s="15">
        <f>SUM(I39:I43)</f>
        <v>811918067.10000002</v>
      </c>
    </row>
    <row r="39" spans="2:9" x14ac:dyDescent="0.2">
      <c r="F39" s="9" t="s">
        <v>81</v>
      </c>
      <c r="G39" s="6" t="s">
        <v>82</v>
      </c>
      <c r="H39" s="3">
        <v>14115982.82</v>
      </c>
      <c r="I39" s="3">
        <v>-10262219.289999999</v>
      </c>
    </row>
    <row r="40" spans="2:9" x14ac:dyDescent="0.2">
      <c r="F40" s="9" t="s">
        <v>83</v>
      </c>
      <c r="G40" s="6" t="s">
        <v>84</v>
      </c>
      <c r="H40" s="3">
        <v>812707184.02999997</v>
      </c>
      <c r="I40" s="3">
        <v>822180286.38999999</v>
      </c>
    </row>
    <row r="41" spans="2:9" x14ac:dyDescent="0.2">
      <c r="F41" s="9" t="s">
        <v>85</v>
      </c>
      <c r="G41" s="6" t="s">
        <v>86</v>
      </c>
      <c r="H41" s="3">
        <v>0</v>
      </c>
      <c r="I41" s="3">
        <v>0</v>
      </c>
    </row>
    <row r="42" spans="2:9" ht="12" customHeight="1" x14ac:dyDescent="0.2">
      <c r="F42" s="9" t="s">
        <v>87</v>
      </c>
      <c r="G42" s="6" t="s">
        <v>88</v>
      </c>
      <c r="H42" s="3">
        <v>0</v>
      </c>
      <c r="I42" s="3">
        <v>0</v>
      </c>
    </row>
    <row r="43" spans="2:9" x14ac:dyDescent="0.2">
      <c r="F43" s="9" t="s">
        <v>89</v>
      </c>
      <c r="G43" s="6" t="s">
        <v>90</v>
      </c>
      <c r="H43" s="3">
        <v>0</v>
      </c>
      <c r="I43" s="3">
        <v>0</v>
      </c>
    </row>
    <row r="44" spans="2:9" ht="14.25" customHeight="1" x14ac:dyDescent="0.2">
      <c r="F44" s="7">
        <v>3.3</v>
      </c>
      <c r="G44" s="8" t="s">
        <v>91</v>
      </c>
      <c r="H44" s="15">
        <f>SUM(H45:H46)</f>
        <v>0</v>
      </c>
      <c r="I44" s="15">
        <f>SUM(I45:I46)</f>
        <v>0</v>
      </c>
    </row>
    <row r="45" spans="2:9" x14ac:dyDescent="0.2">
      <c r="F45" s="9" t="s">
        <v>92</v>
      </c>
      <c r="G45" s="6" t="s">
        <v>93</v>
      </c>
      <c r="H45" s="3">
        <v>0</v>
      </c>
      <c r="I45" s="10">
        <v>0</v>
      </c>
    </row>
    <row r="46" spans="2:9" x14ac:dyDescent="0.2">
      <c r="F46" s="9" t="s">
        <v>94</v>
      </c>
      <c r="G46" s="6" t="s">
        <v>95</v>
      </c>
      <c r="H46" s="3">
        <v>0</v>
      </c>
      <c r="I46" s="10">
        <v>0</v>
      </c>
    </row>
    <row r="47" spans="2:9" x14ac:dyDescent="0.2">
      <c r="G47" s="13" t="s">
        <v>96</v>
      </c>
      <c r="H47" s="14">
        <f>H34+H38+H44</f>
        <v>826823168.85000002</v>
      </c>
      <c r="I47" s="14">
        <f>I34+I38+I44</f>
        <v>811918069.10000002</v>
      </c>
    </row>
    <row r="48" spans="2:9" x14ac:dyDescent="0.2">
      <c r="B48" s="13" t="s">
        <v>97</v>
      </c>
      <c r="C48" s="14">
        <f>C17+C30</f>
        <v>918265984.63999999</v>
      </c>
      <c r="D48" s="14">
        <f>D17+D30</f>
        <v>919273365.86999989</v>
      </c>
      <c r="G48" s="13" t="s">
        <v>98</v>
      </c>
      <c r="H48" s="14">
        <f>H31+H47</f>
        <v>918265984.67000008</v>
      </c>
      <c r="I48" s="14">
        <f>I31+I47</f>
        <v>919273365.87</v>
      </c>
    </row>
    <row r="49" spans="1:10" ht="6.75" customHeight="1" x14ac:dyDescent="0.2">
      <c r="I49" s="10"/>
    </row>
    <row r="50" spans="1:10" x14ac:dyDescent="0.2">
      <c r="A50" s="7">
        <v>8.1</v>
      </c>
      <c r="B50" s="1" t="s">
        <v>99</v>
      </c>
      <c r="C50" s="6"/>
      <c r="D50" s="16"/>
      <c r="F50" s="7">
        <v>8.1999999999999993</v>
      </c>
      <c r="G50" s="1" t="s">
        <v>100</v>
      </c>
      <c r="H50" s="1"/>
      <c r="I50" s="3"/>
    </row>
    <row r="51" spans="1:10" x14ac:dyDescent="0.2">
      <c r="A51" s="9" t="s">
        <v>101</v>
      </c>
      <c r="B51" s="6" t="s">
        <v>102</v>
      </c>
      <c r="C51" s="23">
        <v>385293942.20999998</v>
      </c>
      <c r="D51" s="17"/>
      <c r="F51" s="9" t="s">
        <v>103</v>
      </c>
      <c r="G51" s="6" t="s">
        <v>104</v>
      </c>
      <c r="H51" s="23">
        <v>385293942.20999998</v>
      </c>
      <c r="I51" s="17"/>
    </row>
    <row r="52" spans="1:10" x14ac:dyDescent="0.2">
      <c r="A52" s="9" t="s">
        <v>105</v>
      </c>
      <c r="B52" s="6" t="s">
        <v>106</v>
      </c>
      <c r="C52" s="23">
        <v>159190589.87999997</v>
      </c>
      <c r="D52" s="17"/>
      <c r="F52" s="9" t="s">
        <v>107</v>
      </c>
      <c r="G52" s="6" t="s">
        <v>108</v>
      </c>
      <c r="H52" s="23">
        <v>86475036.279999942</v>
      </c>
      <c r="I52" s="17"/>
    </row>
    <row r="53" spans="1:10" x14ac:dyDescent="0.2">
      <c r="A53" s="9" t="s">
        <v>109</v>
      </c>
      <c r="B53" s="6" t="s">
        <v>110</v>
      </c>
      <c r="C53" s="23">
        <v>0</v>
      </c>
      <c r="D53" s="17"/>
      <c r="F53" s="9" t="s">
        <v>111</v>
      </c>
      <c r="G53" s="6" t="s">
        <v>112</v>
      </c>
      <c r="H53" s="23">
        <v>0</v>
      </c>
      <c r="I53" s="17"/>
    </row>
    <row r="54" spans="1:10" x14ac:dyDescent="0.2">
      <c r="A54" s="9" t="s">
        <v>113</v>
      </c>
      <c r="B54" s="6" t="s">
        <v>114</v>
      </c>
      <c r="C54" s="23">
        <v>0</v>
      </c>
      <c r="D54" s="17"/>
      <c r="F54" s="9" t="s">
        <v>115</v>
      </c>
      <c r="G54" s="6" t="s">
        <v>116</v>
      </c>
      <c r="H54" s="23">
        <v>62212879.620000005</v>
      </c>
      <c r="I54" s="17"/>
    </row>
    <row r="55" spans="1:10" x14ac:dyDescent="0.2">
      <c r="A55" s="9" t="s">
        <v>117</v>
      </c>
      <c r="B55" s="6" t="s">
        <v>118</v>
      </c>
      <c r="C55" s="23">
        <v>226103352.33000001</v>
      </c>
      <c r="D55" s="17"/>
      <c r="F55" s="9" t="s">
        <v>119</v>
      </c>
      <c r="G55" s="6" t="s">
        <v>120</v>
      </c>
      <c r="H55" s="23">
        <v>20157121.150000006</v>
      </c>
      <c r="I55" s="17"/>
    </row>
    <row r="56" spans="1:10" ht="14.25" customHeight="1" x14ac:dyDescent="0.2">
      <c r="C56" s="22"/>
      <c r="D56" s="16"/>
      <c r="F56" s="9" t="s">
        <v>121</v>
      </c>
      <c r="G56" s="6" t="s">
        <v>122</v>
      </c>
      <c r="H56" s="23">
        <v>0</v>
      </c>
      <c r="I56" s="17"/>
    </row>
    <row r="57" spans="1:10" x14ac:dyDescent="0.2">
      <c r="F57" s="9" t="s">
        <v>123</v>
      </c>
      <c r="G57" s="6" t="s">
        <v>124</v>
      </c>
      <c r="H57" s="23">
        <v>216448905.16</v>
      </c>
      <c r="I57" s="17"/>
      <c r="J57" s="20"/>
    </row>
    <row r="58" spans="1:10" x14ac:dyDescent="0.2">
      <c r="B58" s="18"/>
      <c r="C58" s="18"/>
      <c r="D58" s="18"/>
      <c r="G58" s="18"/>
      <c r="H58" s="18"/>
      <c r="I58" s="18"/>
    </row>
    <row r="59" spans="1:10" x14ac:dyDescent="0.2">
      <c r="B59" s="18"/>
      <c r="C59" s="18"/>
      <c r="D59" s="18"/>
      <c r="G59" s="18"/>
      <c r="H59" s="18"/>
      <c r="I59" s="18"/>
    </row>
    <row r="63" spans="1:10" x14ac:dyDescent="0.2">
      <c r="C63" s="6"/>
      <c r="D63" s="6"/>
      <c r="H63" s="6"/>
    </row>
    <row r="64" spans="1:10" x14ac:dyDescent="0.2">
      <c r="C64" s="6"/>
      <c r="D64" s="6"/>
      <c r="H64" s="6"/>
    </row>
    <row r="92" spans="5:10" x14ac:dyDescent="0.2">
      <c r="E92" s="19"/>
      <c r="F92" s="19"/>
    </row>
    <row r="96" spans="5:10" ht="9" customHeight="1" x14ac:dyDescent="0.2">
      <c r="J96" s="20"/>
    </row>
    <row r="103" spans="5:6" x14ac:dyDescent="0.2">
      <c r="E103" s="18"/>
      <c r="F103" s="18"/>
    </row>
    <row r="104" spans="5:6" x14ac:dyDescent="0.2">
      <c r="E104" s="18"/>
      <c r="F104" s="18"/>
    </row>
    <row r="108" spans="5:6" ht="10.5" customHeight="1" x14ac:dyDescent="0.2"/>
    <row r="109" spans="5:6" ht="6.75" customHeight="1" x14ac:dyDescent="0.2"/>
    <row r="110" spans="5:6" ht="8.25" customHeight="1" x14ac:dyDescent="0.2"/>
    <row r="133" ht="9.75" customHeight="1" x14ac:dyDescent="0.2"/>
    <row r="143" ht="27.75" customHeight="1" x14ac:dyDescent="0.2"/>
    <row r="144" ht="24" customHeight="1" x14ac:dyDescent="0.2"/>
    <row r="145" ht="15" customHeight="1" x14ac:dyDescent="0.2"/>
    <row r="147" ht="44.25" customHeight="1" x14ac:dyDescent="0.2"/>
  </sheetData>
  <mergeCells count="3">
    <mergeCell ref="B1:I1"/>
    <mergeCell ref="B2:I2"/>
    <mergeCell ref="B3:I3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</vt:lpstr>
      <vt:lpstr>'01'!Área_de_impresión</vt:lpstr>
      <vt:lpstr>'01'!Títulos_a_imprimir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2019-04-10T15:40:54Z</cp:lastPrinted>
  <dcterms:created xsi:type="dcterms:W3CDTF">2016-10-26T15:26:32Z</dcterms:created>
  <dcterms:modified xsi:type="dcterms:W3CDTF">2019-10-07T21:09:31Z</dcterms:modified>
</cp:coreProperties>
</file>